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★重点\71_報告・変更・前払等様式\"/>
    </mc:Choice>
  </mc:AlternateContent>
  <xr:revisionPtr revIDLastSave="0" documentId="13_ncr:1_{1A86C781-F50D-48D3-A261-5A9DAD638E1F}" xr6:coauthVersionLast="47" xr6:coauthVersionMax="47" xr10:uidLastSave="{00000000-0000-0000-0000-000000000000}"/>
  <bookViews>
    <workbookView xWindow="-120" yWindow="-120" windowWidth="29040" windowHeight="15720" tabRatio="688" xr2:uid="{D0D29215-D1CE-495F-B009-2F41A5382F35}"/>
  </bookViews>
  <sheets>
    <sheet name="メニュー" sheetId="18" r:id="rId1"/>
    <sheet name="B_収支決算書" sheetId="14" r:id="rId2"/>
    <sheet name="書類整理簿（事業報告時）" sheetId="15" r:id="rId3"/>
    <sheet name="振込口座届出書・委任状" sheetId="19" r:id="rId4"/>
    <sheet name="【記入例】B_収支決算書" sheetId="16" r:id="rId5"/>
    <sheet name="【記入例】書類整理簿（事業報告時）" sheetId="17" r:id="rId6"/>
    <sheet name="【記入例 委任状なし】振込口座届出書" sheetId="24" r:id="rId7"/>
    <sheet name="【記入例 委任状あり】振込口座届出書" sheetId="25" r:id="rId8"/>
  </sheets>
  <definedNames>
    <definedName name="_xlnm.Print_Area" localSheetId="7">'【記入例 委任状あり】振込口座届出書'!$A$1:$U$57</definedName>
    <definedName name="_xlnm.Print_Area" localSheetId="6">'【記入例 委任状なし】振込口座届出書'!$A$1:$U$57</definedName>
    <definedName name="_xlnm.Print_Area" localSheetId="4">【記入例】B_収支決算書!$A$1:$AR$77</definedName>
    <definedName name="_xlnm.Print_Area" localSheetId="5">'【記入例】書類整理簿（事業報告時）'!$A$1:$K$41</definedName>
    <definedName name="_xlnm.Print_Area" localSheetId="0">メニュー!$A$1:$D$45</definedName>
    <definedName name="_xlnm.Print_Area" localSheetId="2">'書類整理簿（事業報告時）'!$A$1:$K$41</definedName>
    <definedName name="_xlnm.Print_Area" localSheetId="3">振込口座届出書・委任状!$A$1:$U$57</definedName>
    <definedName name="Z_E0EBDC85_B689_4560_8DAF_981CC9411952_.wvu.PrintArea" localSheetId="7" hidden="1">'【記入例 委任状あり】振込口座届出書'!$A$1:$U$57</definedName>
    <definedName name="Z_E0EBDC85_B689_4560_8DAF_981CC9411952_.wvu.PrintArea" localSheetId="6" hidden="1">'【記入例 委任状なし】振込口座届出書'!$A$1:$U$57</definedName>
    <definedName name="Z_E0EBDC85_B689_4560_8DAF_981CC9411952_.wvu.PrintArea" localSheetId="3" hidden="1">振込口座届出書・委任状!$A$1:$U$57</definedName>
    <definedName name="Z_EB7203C8_3433_43CA_BC15_FED17E798C7E_.wvu.PrintArea" localSheetId="7" hidden="1">'【記入例 委任状あり】振込口座届出書'!$A$1:$U$57</definedName>
    <definedName name="Z_EB7203C8_3433_43CA_BC15_FED17E798C7E_.wvu.PrintArea" localSheetId="6" hidden="1">'【記入例 委任状なし】振込口座届出書'!$A$1:$U$57</definedName>
    <definedName name="Z_EB7203C8_3433_43CA_BC15_FED17E798C7E_.wvu.PrintArea" localSheetId="3" hidden="1">振込口座届出書・委任状!$A$1:$U$57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9" l="1"/>
  <c r="I8" i="19"/>
  <c r="E4" i="14"/>
  <c r="G4" i="15"/>
  <c r="G3" i="15"/>
  <c r="G2" i="15"/>
  <c r="M18" i="14"/>
  <c r="M18" i="16"/>
  <c r="F36" i="17"/>
  <c r="T63" i="16"/>
  <c r="M63" i="16" s="1"/>
  <c r="T59" i="16"/>
  <c r="M59" i="16" s="1"/>
  <c r="T55" i="16"/>
  <c r="M55" i="16" s="1"/>
  <c r="T51" i="16"/>
  <c r="M51" i="16" s="1"/>
  <c r="T47" i="16"/>
  <c r="M47" i="16" s="1"/>
  <c r="T43" i="16"/>
  <c r="M43" i="16" s="1"/>
  <c r="T39" i="16"/>
  <c r="M39" i="16" s="1"/>
  <c r="T35" i="16"/>
  <c r="T63" i="14"/>
  <c r="T59" i="14"/>
  <c r="T55" i="14"/>
  <c r="T51" i="14"/>
  <c r="T47" i="14"/>
  <c r="T43" i="14"/>
  <c r="T39" i="14"/>
  <c r="T35" i="14"/>
  <c r="F36" i="15"/>
  <c r="T67" i="16" l="1"/>
  <c r="M35" i="16"/>
  <c r="M67" i="16" s="1"/>
  <c r="M75" i="16" s="1"/>
  <c r="M29" i="16" l="1"/>
  <c r="M21" i="16" s="1"/>
  <c r="M35" i="14"/>
  <c r="M63" i="14"/>
  <c r="M59" i="14"/>
  <c r="M55" i="14"/>
  <c r="M51" i="14"/>
  <c r="M47" i="14"/>
  <c r="M43" i="14"/>
  <c r="M39" i="14"/>
  <c r="M67" i="14" l="1"/>
  <c r="M75" i="14" s="1"/>
  <c r="M29" i="14" s="1"/>
  <c r="M21" i="14" s="1"/>
  <c r="T6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  <author>n.arai</author>
  </authors>
  <commentList>
    <comment ref="E4" authorId="0" shapeId="0" xr:uid="{AD9F1901-21BD-4F5C-BFB1-DB9B02D4B336}">
      <text>
        <r>
          <rPr>
            <b/>
            <sz val="9"/>
            <color indexed="81"/>
            <rFont val="MS P ゴシック"/>
            <family val="3"/>
            <charset val="128"/>
          </rPr>
          <t>別シートの【メニュー】に入力した内容が反映されます。</t>
        </r>
      </text>
    </comment>
    <comment ref="M18" authorId="0" shapeId="0" xr:uid="{71B6E3C4-1D9C-4DD5-977D-6DB27C2B123E}">
      <text>
        <r>
          <rPr>
            <b/>
            <sz val="9"/>
            <color indexed="81"/>
            <rFont val="MS P ゴシック"/>
            <family val="3"/>
            <charset val="128"/>
          </rPr>
          <t>自動計算
※シート内、青く色付けされたセルは自動計算されます。</t>
        </r>
      </text>
    </comment>
    <comment ref="T33" authorId="1" shapeId="0" xr:uid="{4187EFDE-6EB6-4EBB-877B-347F012DE2D9}">
      <text>
        <r>
          <rPr>
            <b/>
            <sz val="11"/>
            <color indexed="81"/>
            <rFont val="MS P ゴシック"/>
            <family val="3"/>
            <charset val="128"/>
          </rPr>
          <t>別シートの「支払証明書類整理簿」を先に入力すると、当欄の該当セルに各合計金額が反映されます。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  <author>sbj116</author>
  </authors>
  <commentList>
    <comment ref="G2" authorId="0" shapeId="0" xr:uid="{1D5ED729-83F8-46F9-AB7A-A5C593D3A83C}">
      <text>
        <r>
          <rPr>
            <b/>
            <sz val="9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D5" authorId="1" shapeId="0" xr:uid="{EC1718D0-DB1A-468C-9BAC-B99089677550}">
      <text>
        <r>
          <rPr>
            <b/>
            <sz val="9"/>
            <color indexed="81"/>
            <rFont val="MS P ゴシック"/>
            <family val="3"/>
            <charset val="128"/>
          </rPr>
          <t>経費が発生した日（用務期間・購入日・納品期日・会場使用日等）を記入</t>
        </r>
      </text>
    </comment>
    <comment ref="A35" authorId="1" shapeId="0" xr:uid="{0ECBB8D5-661C-4B34-A879-027DB4D89D6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必要に応じて行数を増やしてご利用ください。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</authors>
  <commentList>
    <comment ref="E4" authorId="0" shapeId="0" xr:uid="{BF396327-0CAB-4C84-AE12-98EE7D68ACA6}">
      <text>
        <r>
          <rPr>
            <b/>
            <sz val="9"/>
            <color indexed="81"/>
            <rFont val="MS P ゴシック"/>
            <family val="3"/>
            <charset val="128"/>
          </rPr>
          <t>別シートの【メニュー】に入力した内容が反映されます。</t>
        </r>
      </text>
    </comment>
    <comment ref="M18" authorId="0" shapeId="0" xr:uid="{A5647055-A467-4F93-9F23-A93E1AC24421}">
      <text>
        <r>
          <rPr>
            <b/>
            <sz val="9"/>
            <color indexed="81"/>
            <rFont val="MS P ゴシック"/>
            <family val="3"/>
            <charset val="128"/>
          </rPr>
          <t>自動計算
※シート内、青く色付けされたセルは自動計算されます。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  <author>sbj116</author>
  </authors>
  <commentList>
    <comment ref="G2" authorId="0" shapeId="0" xr:uid="{A783F9FF-1532-4484-9321-62E5640C94ED}">
      <text>
        <r>
          <rPr>
            <b/>
            <sz val="9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D5" authorId="1" shapeId="0" xr:uid="{566D1A73-8E12-47A2-AA44-381E9E42F36E}">
      <text>
        <r>
          <rPr>
            <b/>
            <sz val="9"/>
            <color indexed="81"/>
            <rFont val="MS P ゴシック"/>
            <family val="3"/>
            <charset val="128"/>
          </rPr>
          <t>経費が発生した日（用務期間・購入日・納品期日・会場使用日等）を記入</t>
        </r>
      </text>
    </comment>
    <comment ref="A35" authorId="1" shapeId="0" xr:uid="{D8FE4CDE-84AA-4162-9AFA-137ADA2B11B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必要に応じて行数を増やしてご利用ください。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</authors>
  <commentList>
    <comment ref="Q8" authorId="0" shapeId="0" xr:uid="{97DCF5F7-986A-49B0-B716-CF9A20DC9212}">
      <text>
        <r>
          <rPr>
            <sz val="8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Q10" authorId="0" shapeId="0" xr:uid="{F31F48FA-792B-4CEF-B082-8CA10DFE41CD}">
      <text/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</authors>
  <commentList>
    <comment ref="Q8" authorId="0" shapeId="0" xr:uid="{CDDFA0F2-E649-4B11-A933-EBF451ADFC3B}">
      <text>
        <r>
          <rPr>
            <sz val="8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Q10" authorId="0" shapeId="0" xr:uid="{867BC1CD-64DD-4055-8A4C-FDCF9B6B326E}">
      <text/>
    </comment>
  </commentList>
</comments>
</file>

<file path=xl/sharedStrings.xml><?xml version="1.0" encoding="utf-8"?>
<sst xmlns="http://schemas.openxmlformats.org/spreadsheetml/2006/main" count="366" uniqueCount="159">
  <si>
    <t>摘要</t>
    <rPh sb="0" eb="2">
      <t>テキヨウ</t>
    </rPh>
    <phoneticPr fontId="6"/>
  </si>
  <si>
    <t>金額</t>
    <rPh sb="0" eb="2">
      <t>キンガク</t>
    </rPh>
    <phoneticPr fontId="6"/>
  </si>
  <si>
    <t>物品購入費</t>
    <rPh sb="0" eb="2">
      <t>ブッピン</t>
    </rPh>
    <rPh sb="2" eb="4">
      <t>コウニュウ</t>
    </rPh>
    <rPh sb="4" eb="5">
      <t>ヒ</t>
    </rPh>
    <phoneticPr fontId="6"/>
  </si>
  <si>
    <t>-</t>
    <phoneticPr fontId="6"/>
  </si>
  <si>
    <t>支払日</t>
    <rPh sb="0" eb="3">
      <t>シハライビ</t>
    </rPh>
    <phoneticPr fontId="6"/>
  </si>
  <si>
    <t>書類
No.</t>
    <phoneticPr fontId="6"/>
  </si>
  <si>
    <t>事業当日運営費</t>
  </si>
  <si>
    <t>円</t>
    <rPh sb="0" eb="1">
      <t>エン</t>
    </rPh>
    <phoneticPr fontId="10"/>
  </si>
  <si>
    <r>
      <t xml:space="preserve">事業当日運営費
</t>
    </r>
    <r>
      <rPr>
        <sz val="8"/>
        <rFont val="ＭＳ Ｐゴシック"/>
        <family val="3"/>
        <charset val="128"/>
      </rPr>
      <t>（当日のアルバイト代・賃金含む）</t>
    </r>
    <rPh sb="9" eb="11">
      <t>トウジツ</t>
    </rPh>
    <rPh sb="17" eb="18">
      <t>ダイ</t>
    </rPh>
    <rPh sb="19" eb="21">
      <t>チンギン</t>
    </rPh>
    <rPh sb="21" eb="22">
      <t>フク</t>
    </rPh>
    <phoneticPr fontId="10"/>
  </si>
  <si>
    <t>広報宣伝費、印刷費</t>
    <rPh sb="0" eb="2">
      <t>コウホウ</t>
    </rPh>
    <rPh sb="2" eb="4">
      <t>センデン</t>
    </rPh>
    <rPh sb="6" eb="9">
      <t>インサツヒ</t>
    </rPh>
    <phoneticPr fontId="10"/>
  </si>
  <si>
    <t>物品購入費</t>
    <rPh sb="0" eb="2">
      <t>ブッピン</t>
    </rPh>
    <rPh sb="2" eb="4">
      <t>コウニュウ</t>
    </rPh>
    <rPh sb="4" eb="5">
      <t>ヒ</t>
    </rPh>
    <phoneticPr fontId="10"/>
  </si>
  <si>
    <t>小計（E)</t>
    <phoneticPr fontId="10"/>
  </si>
  <si>
    <r>
      <t xml:space="preserve">対象外経費支出（F)
</t>
    </r>
    <r>
      <rPr>
        <sz val="8"/>
        <color theme="1"/>
        <rFont val="ＭＳ Ｐゴシック"/>
        <family val="3"/>
        <charset val="128"/>
      </rPr>
      <t>※記載は任意です。</t>
    </r>
    <rPh sb="0" eb="3">
      <t>タイショウガイ</t>
    </rPh>
    <rPh sb="3" eb="5">
      <t>ケイヒ</t>
    </rPh>
    <rPh sb="5" eb="7">
      <t>シシュツ</t>
    </rPh>
    <rPh sb="12" eb="14">
      <t>キサイ</t>
    </rPh>
    <rPh sb="15" eb="17">
      <t>ニンイ</t>
    </rPh>
    <phoneticPr fontId="10"/>
  </si>
  <si>
    <t>支出合計（G=E+F)</t>
    <rPh sb="0" eb="2">
      <t>シシュツ</t>
    </rPh>
    <rPh sb="2" eb="4">
      <t>ゴウケイ</t>
    </rPh>
    <phoneticPr fontId="10"/>
  </si>
  <si>
    <t>作品制作費</t>
  </si>
  <si>
    <t>決 算 額</t>
    <rPh sb="0" eb="1">
      <t>ケツ</t>
    </rPh>
    <rPh sb="2" eb="3">
      <t>サン</t>
    </rPh>
    <rPh sb="4" eb="5">
      <t>ガク</t>
    </rPh>
    <phoneticPr fontId="10"/>
  </si>
  <si>
    <t>小計（A)</t>
    <phoneticPr fontId="10"/>
  </si>
  <si>
    <t>本助成事業の助成金額（C)</t>
    <rPh sb="0" eb="1">
      <t>ホン</t>
    </rPh>
    <rPh sb="1" eb="3">
      <t>ジョセイ</t>
    </rPh>
    <rPh sb="3" eb="5">
      <t>ジギョウ</t>
    </rPh>
    <rPh sb="6" eb="8">
      <t>ジョセイ</t>
    </rPh>
    <rPh sb="8" eb="9">
      <t>キン</t>
    </rPh>
    <rPh sb="9" eb="10">
      <t>ガク</t>
    </rPh>
    <phoneticPr fontId="10"/>
  </si>
  <si>
    <t>収入合計（D=A+B+C）</t>
    <rPh sb="0" eb="2">
      <t>シュウニュウ</t>
    </rPh>
    <rPh sb="2" eb="4">
      <t>ゴウケイ</t>
    </rPh>
    <phoneticPr fontId="10"/>
  </si>
  <si>
    <t>―</t>
    <phoneticPr fontId="6"/>
  </si>
  <si>
    <t>※支出合計（G）と同額になるように記入してください。</t>
    <phoneticPr fontId="6"/>
  </si>
  <si>
    <t>決 算 額
（合計額）</t>
    <rPh sb="0" eb="1">
      <t>ケツ</t>
    </rPh>
    <rPh sb="2" eb="3">
      <t>サン</t>
    </rPh>
    <rPh sb="4" eb="5">
      <t>ガク</t>
    </rPh>
    <rPh sb="7" eb="9">
      <t>ゴウケイ</t>
    </rPh>
    <rPh sb="9" eb="10">
      <t>ガク</t>
    </rPh>
    <phoneticPr fontId="10"/>
  </si>
  <si>
    <t>※収入合計（D）と同額になるように記入してください。</t>
    <phoneticPr fontId="6"/>
  </si>
  <si>
    <r>
      <t xml:space="preserve">作品制作費
</t>
    </r>
    <r>
      <rPr>
        <sz val="8"/>
        <rFont val="ＭＳ Ｐゴシック"/>
        <family val="3"/>
        <charset val="128"/>
      </rPr>
      <t>（制作のためのリサーチも含む）</t>
    </r>
    <phoneticPr fontId="6"/>
  </si>
  <si>
    <t>人件費</t>
  </si>
  <si>
    <t>配信業務委託費</t>
    <rPh sb="0" eb="4">
      <t>ハイシンギョウム</t>
    </rPh>
    <rPh sb="4" eb="7">
      <t>イタクヒ</t>
    </rPh>
    <phoneticPr fontId="6"/>
  </si>
  <si>
    <t>出演者謝礼（30,000円×２回）</t>
    <rPh sb="0" eb="3">
      <t>シュツエンシャ</t>
    </rPh>
    <rPh sb="3" eb="5">
      <t>シャレイ</t>
    </rPh>
    <rPh sb="12" eb="13">
      <t>エン</t>
    </rPh>
    <rPh sb="15" eb="16">
      <t>カイ</t>
    </rPh>
    <phoneticPr fontId="6"/>
  </si>
  <si>
    <t>出演団体謝礼（60,000円×１回）</t>
    <rPh sb="0" eb="2">
      <t>シュツエン</t>
    </rPh>
    <rPh sb="2" eb="4">
      <t>ダンタイ</t>
    </rPh>
    <rPh sb="4" eb="6">
      <t>シャレイ</t>
    </rPh>
    <rPh sb="13" eb="14">
      <t>エン</t>
    </rPh>
    <rPh sb="16" eb="17">
      <t>カイ</t>
    </rPh>
    <phoneticPr fontId="6"/>
  </si>
  <si>
    <t>作品制作費</t>
    <rPh sb="0" eb="4">
      <t>サクヒンセイサク</t>
    </rPh>
    <rPh sb="4" eb="5">
      <t>ヒ</t>
    </rPh>
    <phoneticPr fontId="6"/>
  </si>
  <si>
    <t>照明・音響委託費</t>
    <rPh sb="0" eb="2">
      <t>ショウメイ</t>
    </rPh>
    <rPh sb="3" eb="8">
      <t>オンキョウイタクヒ</t>
    </rPh>
    <phoneticPr fontId="6"/>
  </si>
  <si>
    <t>冊子、ポスター、チラシ印刷費</t>
    <rPh sb="0" eb="2">
      <t>サッシ</t>
    </rPh>
    <rPh sb="11" eb="14">
      <t>インサツヒ</t>
    </rPh>
    <phoneticPr fontId="6"/>
  </si>
  <si>
    <t>広報宣伝費、印刷費</t>
  </si>
  <si>
    <t>その他の費用</t>
  </si>
  <si>
    <t>※対象外経費の内訳を詳細に記入してください。</t>
    <phoneticPr fontId="6"/>
  </si>
  <si>
    <t>ケータリング　1,000円×2回</t>
    <rPh sb="12" eb="13">
      <t>エン</t>
    </rPh>
    <rPh sb="15" eb="16">
      <t>カイ</t>
    </rPh>
    <phoneticPr fontId="6"/>
  </si>
  <si>
    <t>円</t>
    <rPh sb="0" eb="1">
      <t>エン</t>
    </rPh>
    <phoneticPr fontId="6"/>
  </si>
  <si>
    <r>
      <t xml:space="preserve">会場使用料
</t>
    </r>
    <r>
      <rPr>
        <sz val="8"/>
        <rFont val="ＭＳ Ｐゴシック"/>
        <family val="3"/>
        <charset val="128"/>
      </rPr>
      <t>（付帯設備含む）</t>
    </r>
    <rPh sb="2" eb="5">
      <t>シヨウリョウ</t>
    </rPh>
    <rPh sb="7" eb="9">
      <t>フタイ</t>
    </rPh>
    <rPh sb="9" eb="11">
      <t>セツビ</t>
    </rPh>
    <rPh sb="11" eb="12">
      <t>フク</t>
    </rPh>
    <phoneticPr fontId="10"/>
  </si>
  <si>
    <t>旅費交通費</t>
    <rPh sb="0" eb="2">
      <t>リョヒ</t>
    </rPh>
    <rPh sb="2" eb="5">
      <t>コウツウヒ</t>
    </rPh>
    <phoneticPr fontId="10"/>
  </si>
  <si>
    <t>※印刷物やCD・DVD、関連グッズの制作・販売を行う事業は、売上数に関わらず制作数×価格の合計数を記入してください。</t>
    <rPh sb="42" eb="44">
      <t>カカク</t>
    </rPh>
    <phoneticPr fontId="6"/>
  </si>
  <si>
    <t>クラウドファンディングでの寄付金　60,000円
○○財団助成　40,000円</t>
    <rPh sb="27" eb="29">
      <t>ザイダン</t>
    </rPh>
    <rPh sb="29" eb="31">
      <t>ジョセイ</t>
    </rPh>
    <phoneticPr fontId="6"/>
  </si>
  <si>
    <r>
      <rPr>
        <b/>
        <sz val="9"/>
        <rFont val="ＭＳ Ｐゴシック"/>
        <family val="3"/>
        <charset val="128"/>
      </rPr>
      <t>収 入 内 訳</t>
    </r>
    <r>
      <rPr>
        <sz val="9"/>
        <rFont val="ＭＳ Ｐゴシック"/>
        <family val="3"/>
        <charset val="128"/>
      </rPr>
      <t xml:space="preserve">
</t>
    </r>
    <r>
      <rPr>
        <u/>
        <sz val="8"/>
        <rFont val="ＭＳ Ｐゴシック"/>
        <family val="3"/>
        <charset val="128"/>
      </rPr>
      <t>※単価や件数等を明記し、できるだけ詳しく記入してください。</t>
    </r>
    <rPh sb="0" eb="1">
      <t>オサム</t>
    </rPh>
    <rPh sb="2" eb="3">
      <t>イ</t>
    </rPh>
    <rPh sb="4" eb="5">
      <t>ナイ</t>
    </rPh>
    <rPh sb="6" eb="7">
      <t>ヤク</t>
    </rPh>
    <phoneticPr fontId="10"/>
  </si>
  <si>
    <t>費目</t>
    <rPh sb="0" eb="2">
      <t>ヒモク</t>
    </rPh>
    <phoneticPr fontId="6"/>
  </si>
  <si>
    <t>会場使用料</t>
  </si>
  <si>
    <t>旅費交通費</t>
  </si>
  <si>
    <t>大道具用木材</t>
    <rPh sb="0" eb="3">
      <t>オオドウグ</t>
    </rPh>
    <rPh sb="3" eb="4">
      <t>ヨウ</t>
    </rPh>
    <rPh sb="4" eb="6">
      <t>モクザイ</t>
    </rPh>
    <phoneticPr fontId="6"/>
  </si>
  <si>
    <t>受付用消耗品代</t>
    <rPh sb="0" eb="2">
      <t>ウケツケ</t>
    </rPh>
    <rPh sb="2" eb="3">
      <t>ヨウ</t>
    </rPh>
    <rPh sb="3" eb="6">
      <t>ショウモウヒン</t>
    </rPh>
    <rPh sb="6" eb="7">
      <t>ダイ</t>
    </rPh>
    <phoneticPr fontId="6"/>
  </si>
  <si>
    <r>
      <rPr>
        <b/>
        <sz val="9"/>
        <color theme="1"/>
        <rFont val="ＭＳ Ｐゴシック"/>
        <family val="3"/>
        <charset val="128"/>
      </rPr>
      <t>支 出 内 訳</t>
    </r>
    <r>
      <rPr>
        <sz val="9"/>
        <color theme="1"/>
        <rFont val="ＭＳ Ｐゴシック"/>
        <family val="3"/>
        <charset val="128"/>
      </rPr>
      <t xml:space="preserve">
</t>
    </r>
    <r>
      <rPr>
        <u/>
        <sz val="8"/>
        <color theme="1"/>
        <rFont val="ＭＳ Ｐゴシック"/>
        <family val="3"/>
        <charset val="128"/>
      </rPr>
      <t>※内訳の詳細は支払証明書類整理簿にご記載ください。</t>
    </r>
    <rPh sb="0" eb="1">
      <t>シ</t>
    </rPh>
    <rPh sb="2" eb="3">
      <t>デ</t>
    </rPh>
    <phoneticPr fontId="6"/>
  </si>
  <si>
    <t>B.文化芸術と社会の連携推進事業</t>
    <rPh sb="2" eb="4">
      <t>ブンカ</t>
    </rPh>
    <rPh sb="4" eb="6">
      <t>ゲイジュツ</t>
    </rPh>
    <rPh sb="7" eb="9">
      <t>シャカイ</t>
    </rPh>
    <rPh sb="10" eb="12">
      <t>レンケイ</t>
    </rPh>
    <rPh sb="12" eb="14">
      <t>スイシン</t>
    </rPh>
    <rPh sb="14" eb="16">
      <t>ジギョウ</t>
    </rPh>
    <phoneticPr fontId="6"/>
  </si>
  <si>
    <t>≪個人・団体資金、会員会費等≫</t>
    <phoneticPr fontId="6"/>
  </si>
  <si>
    <t>自己負担金（B)</t>
    <phoneticPr fontId="10"/>
  </si>
  <si>
    <r>
      <t xml:space="preserve">その他の費用
</t>
    </r>
    <r>
      <rPr>
        <sz val="8"/>
        <color theme="1"/>
        <rFont val="ＭＳ Ｐゴシック"/>
        <family val="3"/>
        <charset val="128"/>
      </rPr>
      <t>（著作権料・振込手数料等）</t>
    </r>
    <rPh sb="2" eb="3">
      <t>ホカ</t>
    </rPh>
    <rPh sb="4" eb="6">
      <t>ヒヨウ</t>
    </rPh>
    <rPh sb="8" eb="11">
      <t>チョサクケン</t>
    </rPh>
    <rPh sb="11" eb="12">
      <t>リョウ</t>
    </rPh>
    <rPh sb="13" eb="15">
      <t>フリコミ</t>
    </rPh>
    <rPh sb="15" eb="18">
      <t>テスウリョウ</t>
    </rPh>
    <rPh sb="18" eb="19">
      <t>ナド</t>
    </rPh>
    <phoneticPr fontId="10"/>
  </si>
  <si>
    <t>団体名</t>
    <rPh sb="0" eb="2">
      <t>ダンタイ</t>
    </rPh>
    <rPh sb="2" eb="3">
      <t>メイ</t>
    </rPh>
    <phoneticPr fontId="6"/>
  </si>
  <si>
    <t>代表者名</t>
    <phoneticPr fontId="6"/>
  </si>
  <si>
    <t>発生日</t>
    <rPh sb="0" eb="3">
      <t>ハッセイビ</t>
    </rPh>
    <phoneticPr fontId="6"/>
  </si>
  <si>
    <t>備考（記入任意）</t>
    <rPh sb="0" eb="2">
      <t>ビコウ</t>
    </rPh>
    <rPh sb="3" eb="5">
      <t>キニュウ</t>
    </rPh>
    <rPh sb="5" eb="7">
      <t>ニンイ</t>
    </rPh>
    <phoneticPr fontId="6"/>
  </si>
  <si>
    <t>収　　入 決　算</t>
    <rPh sb="0" eb="1">
      <t>オサム</t>
    </rPh>
    <rPh sb="3" eb="4">
      <t>ニュウ</t>
    </rPh>
    <rPh sb="5" eb="6">
      <t>ケッ</t>
    </rPh>
    <rPh sb="7" eb="8">
      <t>サン</t>
    </rPh>
    <phoneticPr fontId="10"/>
  </si>
  <si>
    <t>対　象　経　費　支　出　決　算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2" eb="13">
      <t>ケッ</t>
    </rPh>
    <rPh sb="14" eb="15">
      <t>サン</t>
    </rPh>
    <phoneticPr fontId="6"/>
  </si>
  <si>
    <r>
      <t xml:space="preserve">人件費
</t>
    </r>
    <r>
      <rPr>
        <sz val="8"/>
        <rFont val="ＭＳ Ｐゴシック"/>
        <family val="3"/>
        <charset val="128"/>
      </rPr>
      <t>（企画料・出演料等）</t>
    </r>
    <rPh sb="0" eb="3">
      <t>ジンケンヒ</t>
    </rPh>
    <rPh sb="12" eb="13">
      <t>ナド</t>
    </rPh>
    <phoneticPr fontId="10"/>
  </si>
  <si>
    <r>
      <t xml:space="preserve">事業収入
</t>
    </r>
    <r>
      <rPr>
        <sz val="7"/>
        <color theme="1"/>
        <rFont val="ＭＳ Ｐゴシック"/>
        <family val="3"/>
        <charset val="128"/>
      </rPr>
      <t>（参加費、入場料、制作物販売等の収入）</t>
    </r>
    <rPh sb="0" eb="2">
      <t>ジギョウ</t>
    </rPh>
    <rPh sb="2" eb="4">
      <t>シュウニュウ</t>
    </rPh>
    <rPh sb="6" eb="8">
      <t>サンカ</t>
    </rPh>
    <rPh sb="8" eb="9">
      <t>ヒ</t>
    </rPh>
    <rPh sb="14" eb="17">
      <t>セイサクブツ</t>
    </rPh>
    <rPh sb="17" eb="19">
      <t>ハンバイ</t>
    </rPh>
    <rPh sb="19" eb="20">
      <t>ナド</t>
    </rPh>
    <phoneticPr fontId="10"/>
  </si>
  <si>
    <r>
      <t xml:space="preserve">他の助成金等収入
</t>
    </r>
    <r>
      <rPr>
        <sz val="7"/>
        <color theme="1"/>
        <rFont val="ＭＳ Ｐゴシック"/>
        <family val="3"/>
        <charset val="128"/>
      </rPr>
      <t>（当助成以外からの助成金、
企業協賛金、ご祝儀、寄付等）</t>
    </r>
    <rPh sb="0" eb="1">
      <t>ホカ</t>
    </rPh>
    <phoneticPr fontId="10"/>
  </si>
  <si>
    <r>
      <t xml:space="preserve">その他の収入
</t>
    </r>
    <r>
      <rPr>
        <sz val="7"/>
        <color theme="1"/>
        <rFont val="ＭＳ Ｐゴシック"/>
        <family val="3"/>
        <charset val="128"/>
      </rPr>
      <t>（広告収入、印刷物・関連グッズ等の
物販収入等）</t>
    </r>
    <rPh sb="2" eb="3">
      <t>ホカ</t>
    </rPh>
    <rPh sb="4" eb="6">
      <t>シュウニュウ</t>
    </rPh>
    <rPh sb="8" eb="10">
      <t>コウコク</t>
    </rPh>
    <rPh sb="10" eb="12">
      <t>シュウニュウ</t>
    </rPh>
    <rPh sb="13" eb="16">
      <t>インサツブツ</t>
    </rPh>
    <rPh sb="17" eb="19">
      <t>カンレン</t>
    </rPh>
    <rPh sb="22" eb="23">
      <t>ナド</t>
    </rPh>
    <rPh sb="25" eb="27">
      <t>ブッパン</t>
    </rPh>
    <rPh sb="27" eb="29">
      <t>シュウニュウ</t>
    </rPh>
    <rPh sb="29" eb="30">
      <t>トウ</t>
    </rPh>
    <phoneticPr fontId="10"/>
  </si>
  <si>
    <t>記入例</t>
    <rPh sb="0" eb="3">
      <t>キニュウレイ</t>
    </rPh>
    <phoneticPr fontId="6"/>
  </si>
  <si>
    <t>○○○○○○</t>
    <phoneticPr fontId="6"/>
  </si>
  <si>
    <t>○○　○○</t>
    <phoneticPr fontId="6"/>
  </si>
  <si>
    <r>
      <t>代表者○○　人件費</t>
    </r>
    <r>
      <rPr>
        <sz val="8"/>
        <color rgb="FFFF0000"/>
        <rFont val="ＭＳ Ｐゴシック"/>
        <family val="3"/>
        <charset val="128"/>
      </rPr>
      <t>　</t>
    </r>
    <rPh sb="0" eb="3">
      <t>ダイヒョウシャ</t>
    </rPh>
    <phoneticPr fontId="6"/>
  </si>
  <si>
    <t>-</t>
  </si>
  <si>
    <t>申請団体従事者人件費　</t>
    <phoneticPr fontId="6"/>
  </si>
  <si>
    <t>受付アルバイト代（５名分）　No.7-1～５</t>
    <rPh sb="11" eb="12">
      <t>ブン</t>
    </rPh>
    <phoneticPr fontId="6"/>
  </si>
  <si>
    <t>当日販売用グッズ（Tシャツ）制作費</t>
    <rPh sb="0" eb="2">
      <t>トウジツ</t>
    </rPh>
    <rPh sb="2" eb="4">
      <t>ハンバイ</t>
    </rPh>
    <rPh sb="4" eb="5">
      <t>ヨウ</t>
    </rPh>
    <rPh sb="14" eb="16">
      <t>セイサク</t>
    </rPh>
    <rPh sb="16" eb="17">
      <t>ヒ</t>
    </rPh>
    <phoneticPr fontId="6"/>
  </si>
  <si>
    <t>○○ホール使用料</t>
    <phoneticPr fontId="6"/>
  </si>
  <si>
    <t>会場申込時前払い分</t>
    <rPh sb="0" eb="2">
      <t>カイジョウ</t>
    </rPh>
    <rPh sb="2" eb="4">
      <t>モウシコミ</t>
    </rPh>
    <rPh sb="4" eb="5">
      <t>ジ</t>
    </rPh>
    <rPh sb="5" eb="7">
      <t>マエバラ</t>
    </rPh>
    <rPh sb="8" eb="9">
      <t>ブン</t>
    </rPh>
    <phoneticPr fontId="6"/>
  </si>
  <si>
    <t>会場使用後の支払い分</t>
    <rPh sb="0" eb="2">
      <t>カイジョウ</t>
    </rPh>
    <rPh sb="2" eb="5">
      <t>シヨウゴ</t>
    </rPh>
    <rPh sb="6" eb="8">
      <t>シハラ</t>
    </rPh>
    <rPh sb="9" eb="10">
      <t>ブン</t>
    </rPh>
    <phoneticPr fontId="6"/>
  </si>
  <si>
    <t>付帯設備使用料</t>
  </si>
  <si>
    <t>出演者交通費</t>
    <phoneticPr fontId="6"/>
  </si>
  <si>
    <t>音楽著作権使用料</t>
  </si>
  <si>
    <t>有観客入場料   1,000円×100名＝100,000円
配信有料視聴料　500円×40名＝    20,000円</t>
  </si>
  <si>
    <t>○○氏分　上野―仙台往復</t>
    <rPh sb="2" eb="3">
      <t>シ</t>
    </rPh>
    <rPh sb="3" eb="4">
      <t>ブン</t>
    </rPh>
    <rPh sb="5" eb="7">
      <t>ウエノ</t>
    </rPh>
    <rPh sb="8" eb="10">
      <t>センダイ</t>
    </rPh>
    <rPh sb="10" eb="12">
      <t>オウフク</t>
    </rPh>
    <phoneticPr fontId="6"/>
  </si>
  <si>
    <t>団体名</t>
    <rPh sb="0" eb="3">
      <t>ダンタイメイ</t>
    </rPh>
    <phoneticPr fontId="6"/>
  </si>
  <si>
    <t>事業名</t>
    <rPh sb="0" eb="3">
      <t>ジギョウメイ</t>
    </rPh>
    <phoneticPr fontId="6"/>
  </si>
  <si>
    <t>□</t>
    <phoneticPr fontId="6"/>
  </si>
  <si>
    <t>※</t>
    <phoneticPr fontId="6"/>
  </si>
  <si>
    <t>代表者名</t>
    <rPh sb="0" eb="3">
      <t>ダイヒョウシャ</t>
    </rPh>
    <rPh sb="3" eb="4">
      <t>メイ</t>
    </rPh>
    <phoneticPr fontId="6"/>
  </si>
  <si>
    <t>↓枠内に入力してください。※ここに入力した内容が各シートに反映されます。</t>
    <rPh sb="1" eb="3">
      <t>ワクナイ</t>
    </rPh>
    <rPh sb="4" eb="6">
      <t>ニュウリョク</t>
    </rPh>
    <rPh sb="17" eb="19">
      <t>ニュウリョク</t>
    </rPh>
    <rPh sb="21" eb="23">
      <t>ナイヨウ</t>
    </rPh>
    <rPh sb="24" eb="25">
      <t>カク</t>
    </rPh>
    <rPh sb="29" eb="31">
      <t>ハンエイ</t>
    </rPh>
    <phoneticPr fontId="6"/>
  </si>
  <si>
    <t>　  【このファイルにある様式 一覧】</t>
    <rPh sb="13" eb="15">
      <t>ヨウシキ</t>
    </rPh>
    <rPh sb="16" eb="18">
      <t>イチラン</t>
    </rPh>
    <phoneticPr fontId="6"/>
  </si>
  <si>
    <r>
      <rPr>
        <b/>
        <sz val="11"/>
        <rFont val="ＭＳ Ｐゴシック"/>
        <family val="3"/>
        <charset val="128"/>
      </rPr>
      <t>書類整理簿（事業報告時）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「事業報告時（前払無）の経費にかかる支払証明書類整理簿」（第15号様式）</t>
    </r>
    <rPh sb="0" eb="2">
      <t>ショルイ</t>
    </rPh>
    <rPh sb="2" eb="5">
      <t>セイリボ</t>
    </rPh>
    <rPh sb="6" eb="11">
      <t>ジギョウホウコクジ</t>
    </rPh>
    <phoneticPr fontId="6"/>
  </si>
  <si>
    <t>(第14-B号様式)</t>
    <rPh sb="1" eb="2">
      <t>ダイ</t>
    </rPh>
    <rPh sb="6" eb="7">
      <t>ゴウ</t>
    </rPh>
    <rPh sb="7" eb="9">
      <t>ヨウシキ</t>
    </rPh>
    <phoneticPr fontId="6"/>
  </si>
  <si>
    <t>（第15号様式）</t>
    <phoneticPr fontId="10"/>
  </si>
  <si>
    <t>○○プロジェクト</t>
    <phoneticPr fontId="6"/>
  </si>
  <si>
    <r>
      <rPr>
        <b/>
        <sz val="11"/>
        <color rgb="FFFF0000"/>
        <rFont val="ＭＳ Ｐゴシック"/>
        <family val="3"/>
        <charset val="128"/>
      </rPr>
      <t>【例】</t>
    </r>
    <r>
      <rPr>
        <b/>
        <sz val="11"/>
        <rFont val="ＭＳ Ｐゴシック"/>
        <family val="3"/>
        <charset val="128"/>
      </rPr>
      <t xml:space="preserve"> B_収支決算書 </t>
    </r>
    <r>
      <rPr>
        <sz val="10"/>
        <rFont val="ＭＳ Ｐゴシック"/>
        <family val="3"/>
        <charset val="128"/>
      </rPr>
      <t xml:space="preserve"> (第14-A号様式)　</t>
    </r>
    <rPh sb="1" eb="2">
      <t>レイ</t>
    </rPh>
    <rPh sb="6" eb="8">
      <t>シュウシ</t>
    </rPh>
    <rPh sb="8" eb="11">
      <t>ケッサンショ</t>
    </rPh>
    <phoneticPr fontId="6"/>
  </si>
  <si>
    <t>振 込 口 座 届 出 書</t>
    <rPh sb="0" eb="1">
      <t>シン</t>
    </rPh>
    <rPh sb="2" eb="3">
      <t>コミ</t>
    </rPh>
    <rPh sb="4" eb="5">
      <t>クチ</t>
    </rPh>
    <rPh sb="6" eb="7">
      <t>ザ</t>
    </rPh>
    <rPh sb="8" eb="9">
      <t>トドケ</t>
    </rPh>
    <rPh sb="10" eb="11">
      <t>デ</t>
    </rPh>
    <rPh sb="12" eb="13">
      <t>ショ</t>
    </rPh>
    <phoneticPr fontId="6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</si>
  <si>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6"/>
  </si>
  <si>
    <t>公益財団法人仙台市市民文化事業団　理事長　様</t>
    <rPh sb="0" eb="2">
      <t>コウエキ</t>
    </rPh>
    <phoneticPr fontId="6"/>
  </si>
  <si>
    <t>住所</t>
    <rPh sb="0" eb="2">
      <t>ジュウショ</t>
    </rPh>
    <phoneticPr fontId="6"/>
  </si>
  <si>
    <t>助成金の振込口座について、下記のとおり届け出ます。</t>
    <rPh sb="0" eb="3">
      <t>ジョセイキン</t>
    </rPh>
    <rPh sb="4" eb="6">
      <t>フリコミ</t>
    </rPh>
    <rPh sb="6" eb="8">
      <t>コウザ</t>
    </rPh>
    <rPh sb="19" eb="20">
      <t>トド</t>
    </rPh>
    <rPh sb="21" eb="22">
      <t>デ</t>
    </rPh>
    <phoneticPr fontId="6"/>
  </si>
  <si>
    <t>振込先</t>
    <rPh sb="0" eb="1">
      <t>フ</t>
    </rPh>
    <rPh sb="1" eb="2">
      <t>コ</t>
    </rPh>
    <rPh sb="2" eb="3">
      <t>サキ</t>
    </rPh>
    <phoneticPr fontId="6"/>
  </si>
  <si>
    <t>1.普通預金
2.当座預金</t>
    <phoneticPr fontId="6"/>
  </si>
  <si>
    <t>口座
番号</t>
    <rPh sb="0" eb="2">
      <t>コウザ</t>
    </rPh>
    <rPh sb="3" eb="5">
      <t>バンゴウ</t>
    </rPh>
    <phoneticPr fontId="6"/>
  </si>
  <si>
    <t>銀行</t>
    <rPh sb="0" eb="2">
      <t>ギンコウ</t>
    </rPh>
    <phoneticPr fontId="6"/>
  </si>
  <si>
    <t>支店</t>
    <rPh sb="0" eb="1">
      <t>ササ</t>
    </rPh>
    <rPh sb="1" eb="2">
      <t>テン</t>
    </rPh>
    <phoneticPr fontId="6"/>
  </si>
  <si>
    <t>◆ゆうちょ銀行に振込を希望される方は、下段にもご記入ください。</t>
    <rPh sb="5" eb="7">
      <t>ギンコウ</t>
    </rPh>
    <rPh sb="8" eb="9">
      <t>フ</t>
    </rPh>
    <rPh sb="9" eb="10">
      <t>コミ</t>
    </rPh>
    <rPh sb="11" eb="13">
      <t>キボウ</t>
    </rPh>
    <rPh sb="16" eb="17">
      <t>カタ</t>
    </rPh>
    <rPh sb="19" eb="21">
      <t>カダン</t>
    </rPh>
    <rPh sb="24" eb="26">
      <t>キニュウ</t>
    </rPh>
    <phoneticPr fontId="6"/>
  </si>
  <si>
    <t>通帳記号</t>
    <rPh sb="0" eb="2">
      <t>ツウチョウ</t>
    </rPh>
    <rPh sb="2" eb="4">
      <t>キゴウ</t>
    </rPh>
    <phoneticPr fontId="6"/>
  </si>
  <si>
    <r>
      <t xml:space="preserve">通帳番号
</t>
    </r>
    <r>
      <rPr>
        <sz val="6"/>
        <color indexed="23"/>
        <rFont val="ＭＳ Ｐ明朝"/>
        <family val="1"/>
        <charset val="128"/>
      </rPr>
      <t>（右詰め記入）</t>
    </r>
    <rPh sb="0" eb="2">
      <t>ツウチョウ</t>
    </rPh>
    <rPh sb="2" eb="4">
      <t>バンゴウ</t>
    </rPh>
    <rPh sb="6" eb="7">
      <t>ミギ</t>
    </rPh>
    <rPh sb="7" eb="8">
      <t>ヅ</t>
    </rPh>
    <rPh sb="9" eb="11">
      <t>キニュウ</t>
    </rPh>
    <phoneticPr fontId="6"/>
  </si>
  <si>
    <t>口座名義</t>
    <rPh sb="0" eb="1">
      <t>クチ</t>
    </rPh>
    <rPh sb="1" eb="2">
      <t>ザ</t>
    </rPh>
    <rPh sb="2" eb="4">
      <t>メイギ</t>
    </rPh>
    <phoneticPr fontId="6"/>
  </si>
  <si>
    <t>フリガナ</t>
    <phoneticPr fontId="6"/>
  </si>
  <si>
    <t>【お願い】</t>
    <rPh sb="2" eb="3">
      <t>ネガ</t>
    </rPh>
    <phoneticPr fontId="6"/>
  </si>
  <si>
    <t xml:space="preserve"> ※振込口座情報は正確に記入してください。</t>
    <rPh sb="6" eb="8">
      <t>ジョウホウ</t>
    </rPh>
    <phoneticPr fontId="6"/>
  </si>
  <si>
    <t xml:space="preserve"> ※振込口座名義は原則として次のいずれかにしてください。</t>
    <rPh sb="2" eb="4">
      <t>フリコミ</t>
    </rPh>
    <rPh sb="4" eb="6">
      <t>コウザ</t>
    </rPh>
    <rPh sb="6" eb="8">
      <t>メイギ</t>
    </rPh>
    <rPh sb="9" eb="11">
      <t>ゲンソク</t>
    </rPh>
    <rPh sb="14" eb="15">
      <t>ツギ</t>
    </rPh>
    <phoneticPr fontId="6"/>
  </si>
  <si>
    <t>　  ①申請者名　②代表者名　③申請者名（団体名）＋代表者名　④申請者名（団体名）＋役職名＋担当者名</t>
    <rPh sb="6" eb="7">
      <t>シャ</t>
    </rPh>
    <rPh sb="18" eb="20">
      <t>シャメイ</t>
    </rPh>
    <rPh sb="21" eb="23">
      <t>ダンタイ</t>
    </rPh>
    <phoneticPr fontId="6"/>
  </si>
  <si>
    <r>
      <t>　　</t>
    </r>
    <r>
      <rPr>
        <u/>
        <sz val="9"/>
        <color theme="1" tint="0.499984740745262"/>
        <rFont val="ＭＳ Ｐ明朝"/>
        <family val="1"/>
        <charset val="128"/>
      </rPr>
      <t>ただし特別な理由で上記以外の口座に振込みが必要な場合は、下記の委任状を提出してください。</t>
    </r>
    <rPh sb="5" eb="7">
      <t>トクベツ</t>
    </rPh>
    <rPh sb="8" eb="10">
      <t>リユウ</t>
    </rPh>
    <rPh sb="11" eb="13">
      <t>ジョウキ</t>
    </rPh>
    <rPh sb="13" eb="15">
      <t>イガイ</t>
    </rPh>
    <rPh sb="16" eb="18">
      <t>コウザ</t>
    </rPh>
    <rPh sb="19" eb="21">
      <t>フリコ</t>
    </rPh>
    <rPh sb="23" eb="25">
      <t>ヒツヨウ</t>
    </rPh>
    <rPh sb="26" eb="28">
      <t>バアイ</t>
    </rPh>
    <rPh sb="30" eb="32">
      <t>カキ</t>
    </rPh>
    <rPh sb="33" eb="36">
      <t>イニンジョウ</t>
    </rPh>
    <rPh sb="37" eb="39">
      <t>テイシュツ</t>
    </rPh>
    <phoneticPr fontId="6"/>
  </si>
  <si>
    <t>※助成金の振込は、振込手数料を差し引いた金額になりますのでご了承ください。</t>
    <phoneticPr fontId="6"/>
  </si>
  <si>
    <t>委   任   状</t>
    <rPh sb="0" eb="9">
      <t>イニンジョウ</t>
    </rPh>
    <phoneticPr fontId="6"/>
  </si>
  <si>
    <t>助成金の受領について下記のとおり委任します。</t>
    <rPh sb="0" eb="2">
      <t>ジョセイ</t>
    </rPh>
    <rPh sb="2" eb="3">
      <t>キン</t>
    </rPh>
    <rPh sb="4" eb="6">
      <t>ジュリョウ</t>
    </rPh>
    <rPh sb="10" eb="12">
      <t>カキ</t>
    </rPh>
    <rPh sb="16" eb="18">
      <t>イニン</t>
    </rPh>
    <phoneticPr fontId="6"/>
  </si>
  <si>
    <t>委任者</t>
    <rPh sb="0" eb="3">
      <t>イニンシャ</t>
    </rPh>
    <phoneticPr fontId="6"/>
  </si>
  <si>
    <t>申請者名（団体名）</t>
    <rPh sb="0" eb="2">
      <t>シンセイ</t>
    </rPh>
    <rPh sb="2" eb="3">
      <t>シャ</t>
    </rPh>
    <rPh sb="5" eb="7">
      <t>ダンタイ</t>
    </rPh>
    <rPh sb="7" eb="8">
      <t>メイ</t>
    </rPh>
    <phoneticPr fontId="6"/>
  </si>
  <si>
    <t>（代表者）</t>
    <rPh sb="1" eb="4">
      <t>ダイヒョウシャ</t>
    </rPh>
    <phoneticPr fontId="6"/>
  </si>
  <si>
    <t>印</t>
    <rPh sb="0" eb="1">
      <t>イン</t>
    </rPh>
    <phoneticPr fontId="6"/>
  </si>
  <si>
    <t>電話番号</t>
    <rPh sb="0" eb="2">
      <t>デンワ</t>
    </rPh>
    <rPh sb="2" eb="4">
      <t>バンゴウ</t>
    </rPh>
    <phoneticPr fontId="6"/>
  </si>
  <si>
    <t>受任者</t>
    <rPh sb="0" eb="2">
      <t>ジュニン</t>
    </rPh>
    <rPh sb="2" eb="3">
      <t>シャ</t>
    </rPh>
    <phoneticPr fontId="6"/>
  </si>
  <si>
    <t>団体名</t>
    <phoneticPr fontId="6"/>
  </si>
  <si>
    <t>役職及び氏名</t>
    <rPh sb="0" eb="2">
      <t>ヤクショク</t>
    </rPh>
    <rPh sb="2" eb="3">
      <t>オヨ</t>
    </rPh>
    <rPh sb="4" eb="6">
      <t>シメイ</t>
    </rPh>
    <phoneticPr fontId="6"/>
  </si>
  <si>
    <r>
      <t>※委任状は、特別な理由で、①申請者名、②代表者名、③申請者（団体名）＋代表者名、
　 ④申請者名（団体名）＋役職名＋担当者名</t>
    </r>
    <r>
      <rPr>
        <u/>
        <sz val="9"/>
        <color theme="1" tint="0.499984740745262"/>
        <rFont val="ＭＳ Ｐ明朝"/>
        <family val="1"/>
        <charset val="128"/>
      </rPr>
      <t>以外の口座</t>
    </r>
    <r>
      <rPr>
        <sz val="9"/>
        <color theme="1" tint="0.499984740745262"/>
        <rFont val="ＭＳ Ｐ明朝"/>
        <family val="1"/>
        <charset val="128"/>
      </rPr>
      <t>に振込が必要な場合のみ記入してください。</t>
    </r>
    <rPh sb="16" eb="17">
      <t>シャ</t>
    </rPh>
    <rPh sb="28" eb="29">
      <t>シャ</t>
    </rPh>
    <rPh sb="46" eb="47">
      <t>シャ</t>
    </rPh>
    <phoneticPr fontId="6"/>
  </si>
  <si>
    <t>記　入　例</t>
    <phoneticPr fontId="6"/>
  </si>
  <si>
    <t>振 込 口 座 届 出 書</t>
    <phoneticPr fontId="6"/>
  </si>
  <si>
    <t>○○○こどもサークル</t>
    <phoneticPr fontId="6"/>
  </si>
  <si>
    <t>仙台　一雄</t>
    <phoneticPr fontId="6"/>
  </si>
  <si>
    <t>仙台市青葉区旭ヶ丘３－２７－５</t>
    <phoneticPr fontId="6"/>
  </si>
  <si>
    <t>○○</t>
    <phoneticPr fontId="6"/>
  </si>
  <si>
    <t>△△</t>
    <phoneticPr fontId="6"/>
  </si>
  <si>
    <t>○○○コドモサークル</t>
    <phoneticPr fontId="6"/>
  </si>
  <si>
    <t>　  ①申請者名　②代表者名　③申請者名（団体名）＋代表者名　④申請者名（団体名）＋役職名＋担当者名</t>
    <phoneticPr fontId="6"/>
  </si>
  <si>
    <t>申請者名（団体名）</t>
    <rPh sb="0" eb="3">
      <t>シンセイシャ</t>
    </rPh>
    <rPh sb="5" eb="8">
      <t>ダンタイメイ</t>
    </rPh>
    <phoneticPr fontId="6"/>
  </si>
  <si>
    <t>※委任状は、特別な理由で、①申請者名、②代表者名、③申請者（団体名）＋代表者名、
　 ④申請者名（団体名）＋役職名＋担当者名以外の口座に振込が必要な場合のみ記入してください。</t>
    <rPh sb="47" eb="48">
      <t>メイ</t>
    </rPh>
    <phoneticPr fontId="6"/>
  </si>
  <si>
    <t>ミヤギ　ハナコ</t>
    <phoneticPr fontId="6"/>
  </si>
  <si>
    <t>宮城　花子</t>
    <phoneticPr fontId="6"/>
  </si>
  <si>
    <t>　 ①申請者名　②代表者名　③申請者名（団体名）＋代表者名　④申請者名（団体名）＋役職名＋担当者名</t>
    <phoneticPr fontId="6"/>
  </si>
  <si>
    <t>委   任   状</t>
    <phoneticPr fontId="6"/>
  </si>
  <si>
    <t>０２２－７２７－１８７５</t>
    <phoneticPr fontId="6"/>
  </si>
  <si>
    <t xml:space="preserve">○○○こどもサークル </t>
    <phoneticPr fontId="6"/>
  </si>
  <si>
    <t>会計担当　宮城　花子</t>
    <rPh sb="0" eb="2">
      <t>カイケイ</t>
    </rPh>
    <rPh sb="2" eb="4">
      <t>タントウ</t>
    </rPh>
    <phoneticPr fontId="6"/>
  </si>
  <si>
    <t>仙台市泉区泉中央２－１８－１ 　</t>
    <phoneticPr fontId="6"/>
  </si>
  <si>
    <t>０２２－３７５－３１０５</t>
    <phoneticPr fontId="6"/>
  </si>
  <si>
    <t>※委任状は、特別な理由で、①申請者名、②代表者名、③申請者（団体名）＋代表者名、
　 ④申請者名（団体名）＋役職名＋担当者名以外の口座に振込が必要な場合のみ記入してください。</t>
    <phoneticPr fontId="6"/>
  </si>
  <si>
    <t>○○○○○○</t>
  </si>
  <si>
    <t xml:space="preserve"> （第16号様式）</t>
  </si>
  <si>
    <r>
      <t xml:space="preserve">B_収支決算書 </t>
    </r>
    <r>
      <rPr>
        <sz val="10"/>
        <rFont val="ＭＳ Ｐゴシック"/>
        <family val="3"/>
        <charset val="128"/>
      </rPr>
      <t xml:space="preserve"> (第14-B号様式)</t>
    </r>
    <rPh sb="2" eb="4">
      <t>シュウシ</t>
    </rPh>
    <rPh sb="4" eb="7">
      <t>ケッサンショ</t>
    </rPh>
    <phoneticPr fontId="6"/>
  </si>
  <si>
    <t>2025年度 文化芸術を地域に生かす創造支援事業</t>
    <phoneticPr fontId="6"/>
  </si>
  <si>
    <t>2025年度 文化芸術を地域に生かす創造支援事業  B.文化芸術と社会の連携推進事業</t>
    <phoneticPr fontId="6"/>
  </si>
  <si>
    <t>B.文化芸術と社会の連携推進事業　　　※前払い無し</t>
    <rPh sb="2" eb="4">
      <t>ブンカ</t>
    </rPh>
    <rPh sb="4" eb="6">
      <t>ゲイジュツ</t>
    </rPh>
    <rPh sb="7" eb="9">
      <t>シャカイ</t>
    </rPh>
    <rPh sb="10" eb="12">
      <t>レンケイ</t>
    </rPh>
    <rPh sb="12" eb="14">
      <t>スイシン</t>
    </rPh>
    <rPh sb="14" eb="16">
      <t>ジギョウ</t>
    </rPh>
    <rPh sb="20" eb="22">
      <t>マエバラ</t>
    </rPh>
    <rPh sb="23" eb="24">
      <t>ナ</t>
    </rPh>
    <phoneticPr fontId="6"/>
  </si>
  <si>
    <r>
      <t>2025年度 文化芸術を地域に生かす創造支援事業　</t>
    </r>
    <r>
      <rPr>
        <b/>
        <u/>
        <sz val="12"/>
        <color theme="1"/>
        <rFont val="ＭＳ ゴシック"/>
        <family val="3"/>
        <charset val="128"/>
      </rPr>
      <t>収支決算書(前払い無し）</t>
    </r>
    <rPh sb="34" eb="35">
      <t>ナ</t>
    </rPh>
    <phoneticPr fontId="10"/>
  </si>
  <si>
    <r>
      <rPr>
        <b/>
        <u/>
        <sz val="14"/>
        <rFont val="ＭＳ Ｐゴシック"/>
        <family val="3"/>
        <charset val="128"/>
      </rPr>
      <t>事業報告時（前払い無し）</t>
    </r>
    <r>
      <rPr>
        <b/>
        <sz val="10.5"/>
        <rFont val="ＭＳ Ｐゴシック"/>
        <family val="3"/>
        <charset val="128"/>
      </rPr>
      <t>の経費にかかる支払証明書類整理簿</t>
    </r>
    <rPh sb="9" eb="10">
      <t>ナ</t>
    </rPh>
    <rPh sb="13" eb="15">
      <t>ケイヒ</t>
    </rPh>
    <phoneticPr fontId="6"/>
  </si>
  <si>
    <t>2025年度 文化芸術を地域に生かす創造支援事業　収支決算書(前払い無し）</t>
    <rPh sb="34" eb="35">
      <t>ナ</t>
    </rPh>
    <phoneticPr fontId="10"/>
  </si>
  <si>
    <r>
      <t>申請者名</t>
    </r>
    <r>
      <rPr>
        <sz val="8"/>
        <color theme="1" tint="0.499984740745262"/>
        <rFont val="ＭＳ Ｐ明朝"/>
        <family val="1"/>
        <charset val="128"/>
      </rPr>
      <t>（団体名）</t>
    </r>
    <rPh sb="2" eb="3">
      <t>シャ</t>
    </rPh>
    <phoneticPr fontId="6"/>
  </si>
  <si>
    <t>グッズ（Ｔシャツ）売上　1,500円×20枚＝30,000円</t>
    <phoneticPr fontId="6"/>
  </si>
  <si>
    <t>Tシャツ20枚制作</t>
    <rPh sb="6" eb="7">
      <t>マイ</t>
    </rPh>
    <rPh sb="7" eb="9">
      <t>セイサク</t>
    </rPh>
    <phoneticPr fontId="6"/>
  </si>
  <si>
    <r>
      <t>申請者名</t>
    </r>
    <r>
      <rPr>
        <sz val="8"/>
        <color theme="1" tint="0.499984740745262"/>
        <rFont val="ＭＳ Ｐ明朝"/>
        <family val="1"/>
        <charset val="128"/>
      </rPr>
      <t>（団体名）</t>
    </r>
    <phoneticPr fontId="6"/>
  </si>
  <si>
    <r>
      <rPr>
        <b/>
        <sz val="11"/>
        <color rgb="FFFF0000"/>
        <rFont val="ＭＳ Ｐゴシック"/>
        <family val="3"/>
        <charset val="128"/>
      </rPr>
      <t>【例】</t>
    </r>
    <r>
      <rPr>
        <b/>
        <sz val="11"/>
        <rFont val="ＭＳ Ｐゴシック"/>
        <family val="3"/>
        <charset val="128"/>
      </rPr>
      <t xml:space="preserve"> 書類整理簿（事業報告時）</t>
    </r>
    <r>
      <rPr>
        <b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（第15号様式）</t>
    </r>
    <rPh sb="4" eb="6">
      <t>ショルイ</t>
    </rPh>
    <rPh sb="6" eb="8">
      <t>セイリ</t>
    </rPh>
    <rPh sb="8" eb="9">
      <t>ボ</t>
    </rPh>
    <rPh sb="10" eb="12">
      <t>ジギョウ</t>
    </rPh>
    <rPh sb="12" eb="14">
      <t>ホウコク</t>
    </rPh>
    <rPh sb="14" eb="15">
      <t>ジ</t>
    </rPh>
    <rPh sb="18" eb="19">
      <t>ダイ</t>
    </rPh>
    <rPh sb="21" eb="22">
      <t>ゴウ</t>
    </rPh>
    <rPh sb="22" eb="24">
      <t>ヨウシキ</t>
    </rPh>
    <phoneticPr fontId="6"/>
  </si>
  <si>
    <r>
      <t>振込口座届出書・委任状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（第16号様式）</t>
    </r>
    <rPh sb="0" eb="4">
      <t>フリコミコウザ</t>
    </rPh>
    <rPh sb="4" eb="7">
      <t>トドケデショ</t>
    </rPh>
    <rPh sb="8" eb="11">
      <t>イニンジョウ</t>
    </rPh>
    <phoneticPr fontId="6"/>
  </si>
  <si>
    <r>
      <rPr>
        <b/>
        <sz val="11"/>
        <color rgb="FFFF0000"/>
        <rFont val="ＭＳ Ｐゴシック"/>
        <family val="3"/>
        <charset val="128"/>
      </rPr>
      <t xml:space="preserve">【例・委任状なし】 </t>
    </r>
    <r>
      <rPr>
        <b/>
        <sz val="11"/>
        <rFont val="ＭＳ Ｐゴシック"/>
        <family val="3"/>
        <charset val="128"/>
      </rPr>
      <t>振込口座届出書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（第16号様式）</t>
    </r>
    <rPh sb="1" eb="2">
      <t>レイ</t>
    </rPh>
    <rPh sb="3" eb="6">
      <t>イニンジョウ</t>
    </rPh>
    <rPh sb="10" eb="14">
      <t>フリコミコウザ</t>
    </rPh>
    <rPh sb="14" eb="17">
      <t>トドケデショ</t>
    </rPh>
    <phoneticPr fontId="6"/>
  </si>
  <si>
    <r>
      <rPr>
        <b/>
        <sz val="11"/>
        <color rgb="FFFF0000"/>
        <rFont val="ＭＳ Ｐゴシック"/>
        <family val="3"/>
        <charset val="128"/>
      </rPr>
      <t xml:space="preserve">【例・委任状あり】 </t>
    </r>
    <r>
      <rPr>
        <b/>
        <sz val="11"/>
        <rFont val="ＭＳ Ｐゴシック"/>
        <family val="3"/>
        <charset val="128"/>
      </rPr>
      <t>振込口座届出書・委任状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（第16号様式）</t>
    </r>
    <rPh sb="1" eb="2">
      <t>レイ</t>
    </rPh>
    <rPh sb="3" eb="6">
      <t>イニンジョウ</t>
    </rPh>
    <rPh sb="10" eb="14">
      <t>フリコミコウザ</t>
    </rPh>
    <rPh sb="14" eb="17">
      <t>トドケデショ</t>
    </rPh>
    <rPh sb="18" eb="21">
      <t>イニンジョウ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</si>
</sst>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#,##0_ "/>
  </numFmts>
  <fonts count="8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u/>
      <sz val="10.5"/>
      <color rgb="FFFF0000"/>
      <name val="ＭＳ Ｐゴシック"/>
      <family val="3"/>
      <charset val="128"/>
    </font>
    <font>
      <u/>
      <sz val="8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0"/>
      <color rgb="FFFF0000"/>
      <name val="游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明朝"/>
      <family val="1"/>
      <charset val="128"/>
    </font>
    <font>
      <sz val="9"/>
      <color theme="1" tint="0.49998474074526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10"/>
      <color theme="1" tint="0.499984740745262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b/>
      <sz val="9"/>
      <color theme="0" tint="-0.499984740745262"/>
      <name val="ＭＳ Ｐ明朝"/>
      <family val="1"/>
      <charset val="128"/>
    </font>
    <font>
      <b/>
      <sz val="10"/>
      <color theme="0" tint="-0.499984740745262"/>
      <name val="ＭＳ Ｐ明朝"/>
      <family val="1"/>
      <charset val="128"/>
    </font>
    <font>
      <sz val="6"/>
      <color indexed="2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u/>
      <sz val="9"/>
      <color theme="1" tint="0.499984740745262"/>
      <name val="ＭＳ Ｐ明朝"/>
      <family val="1"/>
      <charset val="128"/>
    </font>
    <font>
      <u/>
      <sz val="11"/>
      <color indexed="23"/>
      <name val="ＭＳ Ｐ明朝"/>
      <family val="1"/>
      <charset val="128"/>
    </font>
    <font>
      <sz val="7"/>
      <color indexed="23"/>
      <name val="ＭＳ Ｐ明朝"/>
      <family val="1"/>
      <charset val="128"/>
    </font>
    <font>
      <sz val="11"/>
      <color theme="1" tint="0.499984740745262"/>
      <name val="ＭＳ Ｐ明朝"/>
      <family val="1"/>
      <charset val="128"/>
    </font>
    <font>
      <b/>
      <sz val="10"/>
      <color theme="1" tint="0.499984740745262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8"/>
      <color indexed="23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trike/>
      <sz val="11"/>
      <color theme="0" tint="-0.499984740745262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sz val="18"/>
      <color theme="1" tint="0.499984740745262"/>
      <name val="ＭＳ Ｐ明朝"/>
      <family val="1"/>
      <charset val="128"/>
    </font>
    <font>
      <sz val="8"/>
      <color indexed="81"/>
      <name val="MS P ゴシック"/>
      <family val="3"/>
      <charset val="128"/>
    </font>
    <font>
      <sz val="8"/>
      <color theme="1" tint="0.499984740745262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 tint="-0.1499679555650502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theme="0" tint="-0.14996795556505021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tted">
        <color indexed="23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dotted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499984740745262"/>
      </right>
      <top style="thin">
        <color theme="0" tint="-0.34998626667073579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34998626667073579"/>
      </top>
      <bottom/>
      <diagonal/>
    </border>
    <border>
      <left style="dotted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dotted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 style="thin">
        <color theme="0" tint="-0.34998626667073579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23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dotted">
        <color theme="0" tint="-0.499984740745262"/>
      </right>
      <top/>
      <bottom style="medium">
        <color theme="0" tint="-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medium">
        <color theme="0" tint="-0.34998626667073579"/>
      </bottom>
      <diagonal/>
    </border>
    <border>
      <left style="dotted">
        <color theme="0" tint="-0.499984740745262"/>
      </left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dotted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dotted">
        <color theme="0" tint="-0.499984740745262"/>
      </left>
      <right style="thin">
        <color theme="0" tint="-0.34998626667073579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23"/>
      </top>
      <bottom/>
      <diagonal/>
    </border>
    <border>
      <left/>
      <right style="thin">
        <color theme="0" tint="-0.34998626667073579"/>
      </right>
      <top/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dotted">
        <color indexed="64"/>
      </bottom>
      <diagonal/>
    </border>
  </borders>
  <cellStyleXfs count="11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2">
    <xf numFmtId="0" fontId="0" fillId="0" borderId="0" xfId="0"/>
    <xf numFmtId="0" fontId="13" fillId="0" borderId="0" xfId="2" applyFont="1">
      <alignment vertical="center"/>
    </xf>
    <xf numFmtId="0" fontId="7" fillId="0" borderId="11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 wrapText="1"/>
    </xf>
    <xf numFmtId="0" fontId="21" fillId="0" borderId="0" xfId="2" applyFont="1" applyAlignment="1">
      <alignment vertical="center" wrapText="1"/>
    </xf>
    <xf numFmtId="38" fontId="7" fillId="0" borderId="0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4" fontId="24" fillId="0" borderId="5" xfId="0" applyNumberFormat="1" applyFont="1" applyBorder="1" applyAlignment="1">
      <alignment horizontal="center" vertical="center"/>
    </xf>
    <xf numFmtId="14" fontId="24" fillId="0" borderId="18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3" fontId="24" fillId="0" borderId="21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6" applyFont="1" applyAlignment="1">
      <alignment horizontal="right" vertical="center" wrapText="1" shrinkToFit="1"/>
    </xf>
    <xf numFmtId="0" fontId="29" fillId="0" borderId="0" xfId="0" applyFont="1" applyAlignment="1">
      <alignment vertical="center"/>
    </xf>
    <xf numFmtId="0" fontId="30" fillId="2" borderId="2" xfId="0" applyFont="1" applyFill="1" applyBorder="1" applyAlignment="1">
      <alignment vertical="center"/>
    </xf>
    <xf numFmtId="0" fontId="30" fillId="2" borderId="2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2" xfId="0" applyFont="1" applyBorder="1" applyAlignment="1">
      <alignment horizontal="left" vertical="center"/>
    </xf>
    <xf numFmtId="14" fontId="30" fillId="0" borderId="5" xfId="0" applyNumberFormat="1" applyFont="1" applyBorder="1" applyAlignment="1">
      <alignment horizontal="center" vertical="center"/>
    </xf>
    <xf numFmtId="14" fontId="30" fillId="0" borderId="18" xfId="0" applyNumberFormat="1" applyFont="1" applyBorder="1" applyAlignment="1">
      <alignment horizontal="center" vertical="center"/>
    </xf>
    <xf numFmtId="3" fontId="30" fillId="0" borderId="22" xfId="0" applyNumberFormat="1" applyFont="1" applyBorder="1" applyAlignment="1">
      <alignment horizontal="right" vertical="center"/>
    </xf>
    <xf numFmtId="0" fontId="30" fillId="0" borderId="4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17" xfId="0" applyFont="1" applyBorder="1" applyAlignment="1">
      <alignment horizontal="left" vertical="center"/>
    </xf>
    <xf numFmtId="3" fontId="30" fillId="0" borderId="17" xfId="0" applyNumberFormat="1" applyFont="1" applyBorder="1" applyAlignment="1">
      <alignment horizontal="right" vertical="center"/>
    </xf>
    <xf numFmtId="0" fontId="30" fillId="0" borderId="5" xfId="0" applyFont="1" applyBorder="1"/>
    <xf numFmtId="0" fontId="30" fillId="0" borderId="6" xfId="0" applyFont="1" applyBorder="1" applyAlignment="1">
      <alignment horizontal="left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left" vertical="center"/>
    </xf>
    <xf numFmtId="14" fontId="30" fillId="0" borderId="19" xfId="0" applyNumberFormat="1" applyFont="1" applyBorder="1" applyAlignment="1">
      <alignment horizontal="center" vertical="center"/>
    </xf>
    <xf numFmtId="3" fontId="30" fillId="0" borderId="32" xfId="0" applyNumberFormat="1" applyFont="1" applyBorder="1" applyAlignment="1">
      <alignment horizontal="right" vertical="center"/>
    </xf>
    <xf numFmtId="0" fontId="30" fillId="0" borderId="19" xfId="0" applyFont="1" applyBorder="1"/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3" fontId="30" fillId="0" borderId="21" xfId="0" applyNumberFormat="1" applyFont="1" applyBorder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24" fillId="0" borderId="1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4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left" vertical="center"/>
    </xf>
    <xf numFmtId="3" fontId="24" fillId="0" borderId="22" xfId="0" applyNumberFormat="1" applyFont="1" applyBorder="1" applyAlignment="1">
      <alignment horizontal="right" vertical="center"/>
    </xf>
    <xf numFmtId="0" fontId="24" fillId="0" borderId="4" xfId="0" applyFont="1" applyBorder="1"/>
    <xf numFmtId="0" fontId="24" fillId="0" borderId="5" xfId="0" applyFont="1" applyBorder="1" applyAlignment="1">
      <alignment horizontal="center" vertical="center" shrinkToFit="1"/>
    </xf>
    <xf numFmtId="3" fontId="24" fillId="0" borderId="17" xfId="0" applyNumberFormat="1" applyFont="1" applyBorder="1" applyAlignment="1">
      <alignment horizontal="right" vertical="center"/>
    </xf>
    <xf numFmtId="0" fontId="24" fillId="0" borderId="5" xfId="0" applyFont="1" applyBorder="1"/>
    <xf numFmtId="0" fontId="34" fillId="0" borderId="0" xfId="2" applyFont="1">
      <alignment vertical="center"/>
    </xf>
    <xf numFmtId="38" fontId="35" fillId="0" borderId="0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0" applyFont="1"/>
    <xf numFmtId="0" fontId="41" fillId="2" borderId="2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8" applyFill="1" applyBorder="1" applyAlignment="1">
      <alignment vertical="center"/>
    </xf>
    <xf numFmtId="0" fontId="38" fillId="0" borderId="0" xfId="0" applyFont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24" fillId="7" borderId="2" xfId="0" applyFont="1" applyFill="1" applyBorder="1" applyAlignment="1">
      <alignment horizontal="left" vertical="center"/>
    </xf>
    <xf numFmtId="176" fontId="24" fillId="7" borderId="2" xfId="0" applyNumberFormat="1" applyFont="1" applyFill="1" applyBorder="1" applyAlignment="1">
      <alignment horizontal="left" vertical="center"/>
    </xf>
    <xf numFmtId="176" fontId="30" fillId="7" borderId="2" xfId="0" applyNumberFormat="1" applyFont="1" applyFill="1" applyBorder="1" applyAlignment="1">
      <alignment horizontal="left" vertical="center"/>
    </xf>
    <xf numFmtId="0" fontId="46" fillId="3" borderId="0" xfId="0" applyFont="1" applyFill="1"/>
    <xf numFmtId="0" fontId="46" fillId="0" borderId="0" xfId="0" applyFont="1"/>
    <xf numFmtId="0" fontId="46" fillId="3" borderId="33" xfId="0" applyFont="1" applyFill="1" applyBorder="1"/>
    <xf numFmtId="0" fontId="46" fillId="3" borderId="34" xfId="0" applyFont="1" applyFill="1" applyBorder="1"/>
    <xf numFmtId="0" fontId="46" fillId="3" borderId="35" xfId="0" applyFont="1" applyFill="1" applyBorder="1"/>
    <xf numFmtId="0" fontId="47" fillId="3" borderId="0" xfId="0" applyFont="1" applyFill="1" applyAlignment="1">
      <alignment horizontal="center"/>
    </xf>
    <xf numFmtId="0" fontId="49" fillId="3" borderId="0" xfId="0" applyFont="1" applyFill="1"/>
    <xf numFmtId="0" fontId="49" fillId="3" borderId="36" xfId="0" applyFont="1" applyFill="1" applyBorder="1"/>
    <xf numFmtId="0" fontId="49" fillId="3" borderId="37" xfId="0" applyFont="1" applyFill="1" applyBorder="1"/>
    <xf numFmtId="0" fontId="49" fillId="0" borderId="0" xfId="0" applyFont="1"/>
    <xf numFmtId="0" fontId="50" fillId="3" borderId="0" xfId="0" applyFont="1" applyFill="1"/>
    <xf numFmtId="177" fontId="49" fillId="3" borderId="0" xfId="0" applyNumberFormat="1" applyFont="1" applyFill="1" applyAlignment="1">
      <alignment horizontal="right"/>
    </xf>
    <xf numFmtId="0" fontId="51" fillId="3" borderId="0" xfId="0" applyFont="1" applyFill="1"/>
    <xf numFmtId="0" fontId="52" fillId="3" borderId="0" xfId="0" applyFont="1" applyFill="1"/>
    <xf numFmtId="0" fontId="53" fillId="3" borderId="0" xfId="0" applyFont="1" applyFill="1"/>
    <xf numFmtId="177" fontId="46" fillId="3" borderId="0" xfId="0" applyNumberFormat="1" applyFont="1" applyFill="1" applyAlignment="1">
      <alignment horizontal="right"/>
    </xf>
    <xf numFmtId="0" fontId="51" fillId="3" borderId="38" xfId="0" applyFont="1" applyFill="1" applyBorder="1" applyAlignment="1">
      <alignment vertical="center"/>
    </xf>
    <xf numFmtId="0" fontId="46" fillId="3" borderId="38" xfId="0" applyFont="1" applyFill="1" applyBorder="1" applyAlignment="1">
      <alignment vertical="center"/>
    </xf>
    <xf numFmtId="0" fontId="51" fillId="3" borderId="0" xfId="0" applyFont="1" applyFill="1" applyAlignment="1">
      <alignment vertical="center"/>
    </xf>
    <xf numFmtId="0" fontId="46" fillId="3" borderId="0" xfId="0" applyFont="1" applyFill="1" applyAlignment="1">
      <alignment vertical="center"/>
    </xf>
    <xf numFmtId="0" fontId="49" fillId="3" borderId="0" xfId="0" applyFont="1" applyFill="1" applyAlignment="1">
      <alignment horizontal="left" vertical="center"/>
    </xf>
    <xf numFmtId="0" fontId="54" fillId="3" borderId="0" xfId="0" applyFont="1" applyFill="1"/>
    <xf numFmtId="0" fontId="49" fillId="3" borderId="0" xfId="0" applyFont="1" applyFill="1" applyAlignment="1">
      <alignment horizontal="center" vertical="center"/>
    </xf>
    <xf numFmtId="0" fontId="50" fillId="3" borderId="36" xfId="0" applyFont="1" applyFill="1" applyBorder="1"/>
    <xf numFmtId="0" fontId="55" fillId="3" borderId="37" xfId="0" applyFont="1" applyFill="1" applyBorder="1" applyAlignment="1">
      <alignment vertical="center" wrapText="1"/>
    </xf>
    <xf numFmtId="0" fontId="50" fillId="0" borderId="0" xfId="0" applyFont="1"/>
    <xf numFmtId="0" fontId="49" fillId="3" borderId="39" xfId="0" applyFont="1" applyFill="1" applyBorder="1"/>
    <xf numFmtId="0" fontId="49" fillId="3" borderId="40" xfId="0" applyFont="1" applyFill="1" applyBorder="1" applyAlignment="1">
      <alignment vertical="center"/>
    </xf>
    <xf numFmtId="0" fontId="49" fillId="3" borderId="40" xfId="0" applyFont="1" applyFill="1" applyBorder="1"/>
    <xf numFmtId="0" fontId="49" fillId="3" borderId="41" xfId="0" applyFont="1" applyFill="1" applyBorder="1"/>
    <xf numFmtId="0" fontId="49" fillId="3" borderId="43" xfId="0" applyFont="1" applyFill="1" applyBorder="1"/>
    <xf numFmtId="0" fontId="52" fillId="3" borderId="0" xfId="0" applyFont="1" applyFill="1" applyAlignment="1">
      <alignment horizontal="left" vertical="center"/>
    </xf>
    <xf numFmtId="0" fontId="52" fillId="3" borderId="43" xfId="0" applyFont="1" applyFill="1" applyBorder="1" applyAlignment="1">
      <alignment horizontal="center" vertical="center"/>
    </xf>
    <xf numFmtId="0" fontId="49" fillId="3" borderId="56" xfId="0" applyFont="1" applyFill="1" applyBorder="1"/>
    <xf numFmtId="0" fontId="58" fillId="3" borderId="63" xfId="0" applyFont="1" applyFill="1" applyBorder="1" applyAlignment="1">
      <alignment vertical="center"/>
    </xf>
    <xf numFmtId="0" fontId="46" fillId="3" borderId="63" xfId="0" applyFont="1" applyFill="1" applyBorder="1"/>
    <xf numFmtId="0" fontId="59" fillId="3" borderId="63" xfId="0" applyFont="1" applyFill="1" applyBorder="1"/>
    <xf numFmtId="0" fontId="59" fillId="3" borderId="64" xfId="0" applyFont="1" applyFill="1" applyBorder="1"/>
    <xf numFmtId="0" fontId="52" fillId="3" borderId="38" xfId="0" applyFont="1" applyFill="1" applyBorder="1" applyAlignment="1">
      <alignment vertical="center"/>
    </xf>
    <xf numFmtId="0" fontId="49" fillId="3" borderId="38" xfId="0" applyFont="1" applyFill="1" applyBorder="1"/>
    <xf numFmtId="0" fontId="55" fillId="3" borderId="38" xfId="0" applyFont="1" applyFill="1" applyBorder="1"/>
    <xf numFmtId="0" fontId="46" fillId="3" borderId="38" xfId="0" applyFont="1" applyFill="1" applyBorder="1"/>
    <xf numFmtId="0" fontId="46" fillId="3" borderId="85" xfId="0" applyFont="1" applyFill="1" applyBorder="1"/>
    <xf numFmtId="0" fontId="46" fillId="3" borderId="40" xfId="0" applyFont="1" applyFill="1" applyBorder="1"/>
    <xf numFmtId="0" fontId="63" fillId="3" borderId="0" xfId="0" applyFont="1" applyFill="1"/>
    <xf numFmtId="0" fontId="50" fillId="3" borderId="0" xfId="0" applyFont="1" applyFill="1" applyAlignment="1">
      <alignment vertical="center"/>
    </xf>
    <xf numFmtId="0" fontId="47" fillId="3" borderId="0" xfId="0" applyFont="1" applyFill="1" applyAlignment="1">
      <alignment vertical="center"/>
    </xf>
    <xf numFmtId="0" fontId="49" fillId="3" borderId="0" xfId="0" applyFont="1" applyFill="1" applyAlignment="1">
      <alignment horizontal="right"/>
    </xf>
    <xf numFmtId="0" fontId="64" fillId="3" borderId="0" xfId="0" applyFont="1" applyFill="1" applyAlignment="1">
      <alignment vertical="center"/>
    </xf>
    <xf numFmtId="0" fontId="65" fillId="3" borderId="0" xfId="0" applyFont="1" applyFill="1"/>
    <xf numFmtId="0" fontId="66" fillId="3" borderId="0" xfId="0" applyFont="1" applyFill="1"/>
    <xf numFmtId="0" fontId="67" fillId="3" borderId="36" xfId="0" applyFont="1" applyFill="1" applyBorder="1" applyAlignment="1">
      <alignment vertical="center"/>
    </xf>
    <xf numFmtId="0" fontId="67" fillId="3" borderId="0" xfId="0" applyFont="1" applyFill="1" applyAlignment="1">
      <alignment vertical="center"/>
    </xf>
    <xf numFmtId="0" fontId="67" fillId="3" borderId="0" xfId="0" applyFont="1" applyFill="1"/>
    <xf numFmtId="0" fontId="67" fillId="3" borderId="37" xfId="0" applyFont="1" applyFill="1" applyBorder="1"/>
    <xf numFmtId="0" fontId="67" fillId="3" borderId="36" xfId="0" applyFont="1" applyFill="1" applyBorder="1"/>
    <xf numFmtId="0" fontId="47" fillId="3" borderId="0" xfId="0" applyFont="1" applyFill="1"/>
    <xf numFmtId="177" fontId="67" fillId="3" borderId="0" xfId="0" applyNumberFormat="1" applyFont="1" applyFill="1" applyAlignment="1">
      <alignment horizontal="right"/>
    </xf>
    <xf numFmtId="0" fontId="68" fillId="3" borderId="0" xfId="0" applyFont="1" applyFill="1" applyAlignment="1">
      <alignment horizontal="left" vertical="center"/>
    </xf>
    <xf numFmtId="0" fontId="55" fillId="3" borderId="38" xfId="0" applyFont="1" applyFill="1" applyBorder="1" applyAlignment="1">
      <alignment vertical="center"/>
    </xf>
    <xf numFmtId="0" fontId="55" fillId="3" borderId="0" xfId="0" applyFont="1" applyFill="1" applyAlignment="1">
      <alignment vertical="center"/>
    </xf>
    <xf numFmtId="0" fontId="51" fillId="3" borderId="0" xfId="0" applyFont="1" applyFill="1" applyAlignment="1">
      <alignment horizontal="left" vertical="center"/>
    </xf>
    <xf numFmtId="0" fontId="46" fillId="3" borderId="39" xfId="0" applyFont="1" applyFill="1" applyBorder="1"/>
    <xf numFmtId="0" fontId="46" fillId="3" borderId="40" xfId="0" applyFont="1" applyFill="1" applyBorder="1" applyAlignment="1">
      <alignment vertical="center"/>
    </xf>
    <xf numFmtId="0" fontId="46" fillId="3" borderId="41" xfId="0" applyFont="1" applyFill="1" applyBorder="1"/>
    <xf numFmtId="0" fontId="46" fillId="3" borderId="0" xfId="0" applyFont="1" applyFill="1" applyProtection="1">
      <protection locked="0"/>
    </xf>
    <xf numFmtId="0" fontId="46" fillId="3" borderId="34" xfId="0" applyFont="1" applyFill="1" applyBorder="1" applyProtection="1">
      <protection locked="0"/>
    </xf>
    <xf numFmtId="0" fontId="46" fillId="3" borderId="35" xfId="0" applyFont="1" applyFill="1" applyBorder="1" applyProtection="1">
      <protection locked="0"/>
    </xf>
    <xf numFmtId="0" fontId="47" fillId="3" borderId="0" xfId="0" applyFont="1" applyFill="1" applyAlignment="1" applyProtection="1">
      <alignment horizontal="center"/>
      <protection locked="0"/>
    </xf>
    <xf numFmtId="0" fontId="70" fillId="3" borderId="0" xfId="0" applyFont="1" applyFill="1" applyAlignment="1" applyProtection="1">
      <alignment vertical="center"/>
      <protection locked="0"/>
    </xf>
    <xf numFmtId="0" fontId="70" fillId="3" borderId="37" xfId="0" applyFont="1" applyFill="1" applyBorder="1" applyAlignment="1" applyProtection="1">
      <alignment vertical="center"/>
      <protection locked="0"/>
    </xf>
    <xf numFmtId="0" fontId="49" fillId="3" borderId="0" xfId="0" applyFont="1" applyFill="1" applyProtection="1">
      <protection locked="0"/>
    </xf>
    <xf numFmtId="0" fontId="49" fillId="3" borderId="36" xfId="0" applyFont="1" applyFill="1" applyBorder="1" applyProtection="1">
      <protection locked="0"/>
    </xf>
    <xf numFmtId="0" fontId="49" fillId="3" borderId="37" xfId="0" applyFont="1" applyFill="1" applyBorder="1" applyProtection="1">
      <protection locked="0"/>
    </xf>
    <xf numFmtId="0" fontId="50" fillId="3" borderId="0" xfId="0" applyFont="1" applyFill="1" applyProtection="1">
      <protection locked="0"/>
    </xf>
    <xf numFmtId="177" fontId="49" fillId="3" borderId="0" xfId="0" applyNumberFormat="1" applyFont="1" applyFill="1" applyAlignment="1" applyProtection="1">
      <alignment horizontal="right"/>
      <protection locked="0"/>
    </xf>
    <xf numFmtId="0" fontId="51" fillId="3" borderId="0" xfId="0" applyFont="1" applyFill="1" applyProtection="1">
      <protection locked="0"/>
    </xf>
    <xf numFmtId="0" fontId="52" fillId="3" borderId="0" xfId="0" applyFont="1" applyFill="1" applyProtection="1">
      <protection locked="0"/>
    </xf>
    <xf numFmtId="0" fontId="51" fillId="3" borderId="38" xfId="0" applyFont="1" applyFill="1" applyBorder="1" applyAlignment="1" applyProtection="1">
      <alignment vertical="center"/>
      <protection locked="0"/>
    </xf>
    <xf numFmtId="0" fontId="46" fillId="3" borderId="38" xfId="0" applyFont="1" applyFill="1" applyBorder="1" applyAlignment="1" applyProtection="1">
      <alignment vertical="center"/>
      <protection locked="0"/>
    </xf>
    <xf numFmtId="0" fontId="54" fillId="3" borderId="38" xfId="0" applyFont="1" applyFill="1" applyBorder="1" applyAlignment="1" applyProtection="1">
      <alignment vertical="center"/>
      <protection locked="0"/>
    </xf>
    <xf numFmtId="0" fontId="51" fillId="3" borderId="0" xfId="0" applyFont="1" applyFill="1" applyAlignment="1" applyProtection="1">
      <alignment vertical="center"/>
      <protection locked="0"/>
    </xf>
    <xf numFmtId="0" fontId="46" fillId="3" borderId="0" xfId="0" applyFont="1" applyFill="1" applyAlignment="1" applyProtection="1">
      <alignment vertical="center"/>
      <protection locked="0"/>
    </xf>
    <xf numFmtId="0" fontId="54" fillId="3" borderId="0" xfId="0" applyFont="1" applyFill="1" applyAlignment="1" applyProtection="1">
      <alignment vertical="center"/>
      <protection locked="0"/>
    </xf>
    <xf numFmtId="0" fontId="49" fillId="3" borderId="0" xfId="0" applyFont="1" applyFill="1" applyAlignment="1" applyProtection="1">
      <alignment vertical="center"/>
      <protection locked="0"/>
    </xf>
    <xf numFmtId="0" fontId="49" fillId="3" borderId="0" xfId="0" applyFont="1" applyFill="1" applyAlignment="1" applyProtection="1">
      <alignment horizontal="left" vertical="center"/>
      <protection locked="0"/>
    </xf>
    <xf numFmtId="0" fontId="49" fillId="0" borderId="0" xfId="0" applyFont="1" applyProtection="1">
      <protection locked="0"/>
    </xf>
    <xf numFmtId="0" fontId="54" fillId="3" borderId="0" xfId="0" applyFont="1" applyFill="1" applyProtection="1">
      <protection locked="0"/>
    </xf>
    <xf numFmtId="0" fontId="49" fillId="3" borderId="0" xfId="0" applyFont="1" applyFill="1" applyAlignment="1" applyProtection="1">
      <alignment horizontal="center" vertical="center"/>
      <protection locked="0"/>
    </xf>
    <xf numFmtId="0" fontId="50" fillId="3" borderId="36" xfId="0" applyFont="1" applyFill="1" applyBorder="1" applyProtection="1">
      <protection locked="0"/>
    </xf>
    <xf numFmtId="0" fontId="55" fillId="3" borderId="37" xfId="0" applyFont="1" applyFill="1" applyBorder="1" applyAlignment="1" applyProtection="1">
      <alignment vertical="center" wrapText="1"/>
      <protection locked="0"/>
    </xf>
    <xf numFmtId="0" fontId="49" fillId="3" borderId="39" xfId="0" applyFont="1" applyFill="1" applyBorder="1" applyProtection="1">
      <protection locked="0"/>
    </xf>
    <xf numFmtId="0" fontId="49" fillId="3" borderId="40" xfId="0" applyFont="1" applyFill="1" applyBorder="1" applyAlignment="1" applyProtection="1">
      <alignment vertical="center"/>
      <protection locked="0"/>
    </xf>
    <xf numFmtId="0" fontId="49" fillId="3" borderId="40" xfId="0" applyFont="1" applyFill="1" applyBorder="1" applyProtection="1">
      <protection locked="0"/>
    </xf>
    <xf numFmtId="0" fontId="49" fillId="3" borderId="41" xfId="0" applyFont="1" applyFill="1" applyBorder="1" applyProtection="1">
      <protection locked="0"/>
    </xf>
    <xf numFmtId="0" fontId="63" fillId="3" borderId="0" xfId="0" applyFont="1" applyFill="1" applyProtection="1">
      <protection locked="0"/>
    </xf>
    <xf numFmtId="0" fontId="49" fillId="3" borderId="43" xfId="0" applyFont="1" applyFill="1" applyBorder="1" applyProtection="1">
      <protection locked="0"/>
    </xf>
    <xf numFmtId="0" fontId="72" fillId="3" borderId="0" xfId="0" applyFont="1" applyFill="1" applyProtection="1">
      <protection locked="0"/>
    </xf>
    <xf numFmtId="0" fontId="52" fillId="3" borderId="0" xfId="0" applyFont="1" applyFill="1" applyAlignment="1" applyProtection="1">
      <alignment horizontal="left" vertical="center"/>
      <protection locked="0"/>
    </xf>
    <xf numFmtId="0" fontId="52" fillId="3" borderId="43" xfId="0" applyFont="1" applyFill="1" applyBorder="1" applyAlignment="1" applyProtection="1">
      <alignment horizontal="center" vertical="center"/>
      <protection locked="0"/>
    </xf>
    <xf numFmtId="0" fontId="63" fillId="3" borderId="40" xfId="0" applyFont="1" applyFill="1" applyBorder="1" applyProtection="1">
      <protection locked="0"/>
    </xf>
    <xf numFmtId="0" fontId="49" fillId="3" borderId="56" xfId="0" applyFont="1" applyFill="1" applyBorder="1" applyProtection="1">
      <protection locked="0"/>
    </xf>
    <xf numFmtId="0" fontId="58" fillId="3" borderId="63" xfId="0" applyFont="1" applyFill="1" applyBorder="1" applyAlignment="1" applyProtection="1">
      <alignment vertical="center"/>
      <protection locked="0"/>
    </xf>
    <xf numFmtId="0" fontId="46" fillId="3" borderId="63" xfId="0" applyFont="1" applyFill="1" applyBorder="1" applyProtection="1">
      <protection locked="0"/>
    </xf>
    <xf numFmtId="0" fontId="59" fillId="3" borderId="63" xfId="0" applyFont="1" applyFill="1" applyBorder="1" applyProtection="1">
      <protection locked="0"/>
    </xf>
    <xf numFmtId="0" fontId="73" fillId="3" borderId="63" xfId="0" applyFont="1" applyFill="1" applyBorder="1" applyProtection="1">
      <protection locked="0"/>
    </xf>
    <xf numFmtId="0" fontId="73" fillId="3" borderId="64" xfId="0" applyFont="1" applyFill="1" applyBorder="1" applyProtection="1">
      <protection locked="0"/>
    </xf>
    <xf numFmtId="0" fontId="52" fillId="3" borderId="38" xfId="0" applyFont="1" applyFill="1" applyBorder="1" applyAlignment="1" applyProtection="1">
      <alignment vertical="center"/>
      <protection locked="0"/>
    </xf>
    <xf numFmtId="0" fontId="49" fillId="3" borderId="38" xfId="0" applyFont="1" applyFill="1" applyBorder="1" applyProtection="1">
      <protection locked="0"/>
    </xf>
    <xf numFmtId="0" fontId="75" fillId="3" borderId="38" xfId="0" applyFont="1" applyFill="1" applyBorder="1" applyProtection="1">
      <protection locked="0"/>
    </xf>
    <xf numFmtId="0" fontId="75" fillId="3" borderId="38" xfId="0" applyFont="1" applyFill="1" applyBorder="1" applyAlignment="1" applyProtection="1">
      <alignment vertical="center"/>
      <protection locked="0"/>
    </xf>
    <xf numFmtId="0" fontId="55" fillId="3" borderId="38" xfId="0" applyFont="1" applyFill="1" applyBorder="1" applyProtection="1">
      <protection locked="0"/>
    </xf>
    <xf numFmtId="0" fontId="55" fillId="3" borderId="85" xfId="0" applyFont="1" applyFill="1" applyBorder="1" applyProtection="1">
      <protection locked="0"/>
    </xf>
    <xf numFmtId="0" fontId="46" fillId="3" borderId="40" xfId="0" applyFont="1" applyFill="1" applyBorder="1" applyProtection="1">
      <protection locked="0"/>
    </xf>
    <xf numFmtId="0" fontId="50" fillId="3" borderId="40" xfId="0" applyFont="1" applyFill="1" applyBorder="1" applyProtection="1">
      <protection locked="0"/>
    </xf>
    <xf numFmtId="0" fontId="50" fillId="3" borderId="0" xfId="0" applyFont="1" applyFill="1" applyAlignment="1" applyProtection="1">
      <alignment vertical="center"/>
      <protection locked="0"/>
    </xf>
    <xf numFmtId="0" fontId="47" fillId="3" borderId="0" xfId="0" applyFont="1" applyFill="1" applyAlignment="1" applyProtection="1">
      <alignment vertical="center"/>
      <protection locked="0"/>
    </xf>
    <xf numFmtId="0" fontId="67" fillId="3" borderId="40" xfId="0" applyFont="1" applyFill="1" applyBorder="1" applyAlignment="1">
      <alignment vertical="center"/>
    </xf>
    <xf numFmtId="0" fontId="67" fillId="3" borderId="40" xfId="0" applyFont="1" applyFill="1" applyBorder="1"/>
    <xf numFmtId="0" fontId="67" fillId="3" borderId="41" xfId="0" applyFont="1" applyFill="1" applyBorder="1"/>
    <xf numFmtId="0" fontId="70" fillId="3" borderId="0" xfId="0" applyFont="1" applyFill="1" applyAlignment="1">
      <alignment vertical="center"/>
    </xf>
    <xf numFmtId="0" fontId="70" fillId="3" borderId="37" xfId="0" applyFont="1" applyFill="1" applyBorder="1" applyAlignment="1">
      <alignment vertical="center"/>
    </xf>
    <xf numFmtId="0" fontId="54" fillId="3" borderId="38" xfId="0" applyFont="1" applyFill="1" applyBorder="1" applyAlignment="1">
      <alignment vertical="center"/>
    </xf>
    <xf numFmtId="0" fontId="54" fillId="3" borderId="0" xfId="0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72" fillId="3" borderId="0" xfId="0" applyFont="1" applyFill="1"/>
    <xf numFmtId="0" fontId="63" fillId="3" borderId="40" xfId="0" applyFont="1" applyFill="1" applyBorder="1"/>
    <xf numFmtId="0" fontId="73" fillId="3" borderId="63" xfId="0" applyFont="1" applyFill="1" applyBorder="1"/>
    <xf numFmtId="0" fontId="73" fillId="3" borderId="64" xfId="0" applyFont="1" applyFill="1" applyBorder="1"/>
    <xf numFmtId="0" fontId="75" fillId="3" borderId="38" xfId="0" applyFont="1" applyFill="1" applyBorder="1"/>
    <xf numFmtId="0" fontId="75" fillId="3" borderId="38" xfId="0" applyFont="1" applyFill="1" applyBorder="1" applyAlignment="1">
      <alignment vertical="center"/>
    </xf>
    <xf numFmtId="0" fontId="55" fillId="3" borderId="85" xfId="0" applyFont="1" applyFill="1" applyBorder="1"/>
    <xf numFmtId="0" fontId="50" fillId="3" borderId="40" xfId="0" applyFont="1" applyFill="1" applyBorder="1"/>
    <xf numFmtId="0" fontId="76" fillId="3" borderId="0" xfId="0" applyFont="1" applyFill="1" applyAlignment="1">
      <alignment vertical="center"/>
    </xf>
    <xf numFmtId="0" fontId="77" fillId="3" borderId="0" xfId="0" applyFont="1" applyFill="1"/>
    <xf numFmtId="0" fontId="78" fillId="3" borderId="34" xfId="0" applyFont="1" applyFill="1" applyBorder="1"/>
    <xf numFmtId="0" fontId="79" fillId="3" borderId="0" xfId="0" applyFont="1" applyFill="1"/>
    <xf numFmtId="0" fontId="79" fillId="3" borderId="37" xfId="0" applyFont="1" applyFill="1" applyBorder="1"/>
    <xf numFmtId="0" fontId="67" fillId="3" borderId="38" xfId="0" applyFont="1" applyFill="1" applyBorder="1" applyAlignment="1">
      <alignment vertical="center"/>
    </xf>
    <xf numFmtId="176" fontId="46" fillId="7" borderId="38" xfId="0" applyNumberFormat="1" applyFont="1" applyFill="1" applyBorder="1" applyAlignment="1">
      <alignment vertical="center"/>
    </xf>
    <xf numFmtId="0" fontId="46" fillId="7" borderId="38" xfId="0" applyFont="1" applyFill="1" applyBorder="1" applyAlignment="1">
      <alignment vertical="center"/>
    </xf>
    <xf numFmtId="0" fontId="24" fillId="7" borderId="88" xfId="0" applyFont="1" applyFill="1" applyBorder="1" applyAlignment="1">
      <alignment horizontal="left" vertical="center"/>
    </xf>
    <xf numFmtId="176" fontId="46" fillId="3" borderId="0" xfId="0" applyNumberFormat="1" applyFont="1" applyFill="1" applyAlignment="1">
      <alignment vertical="center"/>
    </xf>
    <xf numFmtId="0" fontId="46" fillId="7" borderId="38" xfId="0" applyFont="1" applyFill="1" applyBorder="1" applyAlignment="1" applyProtection="1">
      <alignment vertical="center"/>
      <protection locked="0"/>
    </xf>
    <xf numFmtId="0" fontId="54" fillId="7" borderId="38" xfId="0" applyFont="1" applyFill="1" applyBorder="1" applyAlignment="1" applyProtection="1">
      <alignment vertical="center"/>
      <protection locked="0"/>
    </xf>
    <xf numFmtId="0" fontId="55" fillId="3" borderId="0" xfId="0" applyFont="1" applyFill="1" applyAlignment="1" applyProtection="1">
      <alignment horizontal="right" vertical="center"/>
      <protection locked="0"/>
    </xf>
    <xf numFmtId="176" fontId="44" fillId="7" borderId="10" xfId="9" applyNumberFormat="1" applyFont="1" applyFill="1" applyBorder="1" applyAlignment="1">
      <alignment horizontal="left" vertical="center" wrapText="1"/>
    </xf>
    <xf numFmtId="176" fontId="44" fillId="7" borderId="11" xfId="9" applyNumberFormat="1" applyFont="1" applyFill="1" applyBorder="1" applyAlignment="1">
      <alignment horizontal="left" vertical="center" wrapText="1"/>
    </xf>
    <xf numFmtId="176" fontId="44" fillId="7" borderId="12" xfId="9" applyNumberFormat="1" applyFont="1" applyFill="1" applyBorder="1" applyAlignment="1">
      <alignment horizontal="left" vertical="center" wrapText="1"/>
    </xf>
    <xf numFmtId="0" fontId="43" fillId="2" borderId="10" xfId="2" applyFont="1" applyFill="1" applyBorder="1" applyAlignment="1">
      <alignment horizontal="center" vertical="center" wrapText="1"/>
    </xf>
    <xf numFmtId="0" fontId="43" fillId="2" borderId="11" xfId="2" applyFont="1" applyFill="1" applyBorder="1" applyAlignment="1">
      <alignment horizontal="center" vertical="center" wrapText="1"/>
    </xf>
    <xf numFmtId="0" fontId="43" fillId="2" borderId="12" xfId="2" applyFont="1" applyFill="1" applyBorder="1" applyAlignment="1">
      <alignment horizontal="center" vertical="center" wrapText="1"/>
    </xf>
    <xf numFmtId="38" fontId="28" fillId="0" borderId="10" xfId="3" applyFont="1" applyFill="1" applyBorder="1" applyAlignment="1">
      <alignment horizontal="right" vertical="center"/>
    </xf>
    <xf numFmtId="38" fontId="28" fillId="0" borderId="11" xfId="3" applyFont="1" applyFill="1" applyBorder="1" applyAlignment="1">
      <alignment horizontal="right" vertical="center"/>
    </xf>
    <xf numFmtId="0" fontId="7" fillId="0" borderId="23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23" fillId="0" borderId="9" xfId="2" applyFont="1" applyBorder="1" applyAlignment="1">
      <alignment horizontal="left" vertical="center"/>
    </xf>
    <xf numFmtId="0" fontId="23" fillId="0" borderId="8" xfId="2" applyFont="1" applyBorder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23" fillId="0" borderId="14" xfId="2" applyFont="1" applyBorder="1" applyAlignment="1">
      <alignment horizontal="left" vertical="center"/>
    </xf>
    <xf numFmtId="0" fontId="23" fillId="0" borderId="1" xfId="2" applyFont="1" applyBorder="1" applyAlignment="1">
      <alignment horizontal="left" vertical="center"/>
    </xf>
    <xf numFmtId="0" fontId="23" fillId="0" borderId="16" xfId="2" applyFont="1" applyBorder="1" applyAlignment="1">
      <alignment horizontal="left" vertical="center"/>
    </xf>
    <xf numFmtId="0" fontId="7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38" fontId="28" fillId="5" borderId="13" xfId="3" applyFont="1" applyFill="1" applyBorder="1" applyAlignment="1">
      <alignment horizontal="right" vertical="center"/>
    </xf>
    <xf numFmtId="38" fontId="28" fillId="5" borderId="0" xfId="3" applyFont="1" applyFill="1" applyBorder="1" applyAlignment="1">
      <alignment horizontal="right" vertical="center"/>
    </xf>
    <xf numFmtId="38" fontId="28" fillId="5" borderId="15" xfId="3" applyFont="1" applyFill="1" applyBorder="1" applyAlignment="1">
      <alignment horizontal="right" vertical="center"/>
    </xf>
    <xf numFmtId="38" fontId="28" fillId="5" borderId="1" xfId="3" applyFont="1" applyFill="1" applyBorder="1" applyAlignment="1">
      <alignment horizontal="right" vertical="center"/>
    </xf>
    <xf numFmtId="0" fontId="7" fillId="2" borderId="25" xfId="2" applyFont="1" applyFill="1" applyBorder="1" applyAlignment="1">
      <alignment horizontal="center" vertical="center"/>
    </xf>
    <xf numFmtId="0" fontId="7" fillId="2" borderId="26" xfId="2" applyFont="1" applyFill="1" applyBorder="1" applyAlignment="1">
      <alignment horizontal="center" vertical="center"/>
    </xf>
    <xf numFmtId="38" fontId="11" fillId="2" borderId="28" xfId="3" applyFont="1" applyFill="1" applyBorder="1" applyAlignment="1">
      <alignment horizontal="center" vertical="center" wrapText="1"/>
    </xf>
    <xf numFmtId="38" fontId="11" fillId="2" borderId="9" xfId="3" applyFont="1" applyFill="1" applyBorder="1" applyAlignment="1">
      <alignment horizontal="center" vertical="center"/>
    </xf>
    <xf numFmtId="38" fontId="11" fillId="2" borderId="8" xfId="3" applyFont="1" applyFill="1" applyBorder="1" applyAlignment="1">
      <alignment horizontal="center" vertical="center"/>
    </xf>
    <xf numFmtId="38" fontId="11" fillId="2" borderId="29" xfId="3" applyFont="1" applyFill="1" applyBorder="1" applyAlignment="1">
      <alignment horizontal="center" vertical="center"/>
    </xf>
    <xf numFmtId="38" fontId="11" fillId="2" borderId="0" xfId="3" applyFont="1" applyFill="1" applyBorder="1" applyAlignment="1">
      <alignment horizontal="center" vertical="center"/>
    </xf>
    <xf numFmtId="38" fontId="11" fillId="2" borderId="14" xfId="3" applyFont="1" applyFill="1" applyBorder="1" applyAlignment="1">
      <alignment horizontal="center" vertical="center"/>
    </xf>
    <xf numFmtId="38" fontId="11" fillId="2" borderId="30" xfId="3" applyFont="1" applyFill="1" applyBorder="1" applyAlignment="1">
      <alignment horizontal="center" vertical="center"/>
    </xf>
    <xf numFmtId="38" fontId="11" fillId="2" borderId="1" xfId="3" applyFont="1" applyFill="1" applyBorder="1" applyAlignment="1">
      <alignment horizontal="center" vertical="center"/>
    </xf>
    <xf numFmtId="38" fontId="11" fillId="2" borderId="16" xfId="3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38" fontId="28" fillId="5" borderId="10" xfId="3" applyFont="1" applyFill="1" applyBorder="1" applyAlignment="1">
      <alignment horizontal="right" vertical="center"/>
    </xf>
    <xf numFmtId="38" fontId="28" fillId="5" borderId="11" xfId="3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38" fontId="28" fillId="6" borderId="28" xfId="3" applyFont="1" applyFill="1" applyBorder="1" applyAlignment="1">
      <alignment horizontal="right" vertical="center"/>
    </xf>
    <xf numFmtId="38" fontId="28" fillId="6" borderId="9" xfId="3" applyFont="1" applyFill="1" applyBorder="1" applyAlignment="1">
      <alignment horizontal="right" vertical="center"/>
    </xf>
    <xf numFmtId="38" fontId="28" fillId="6" borderId="29" xfId="3" applyFont="1" applyFill="1" applyBorder="1" applyAlignment="1">
      <alignment horizontal="right" vertical="center"/>
    </xf>
    <xf numFmtId="38" fontId="28" fillId="6" borderId="0" xfId="3" applyFont="1" applyFill="1" applyBorder="1" applyAlignment="1">
      <alignment horizontal="right" vertical="center"/>
    </xf>
    <xf numFmtId="38" fontId="28" fillId="6" borderId="30" xfId="3" applyFont="1" applyFill="1" applyBorder="1" applyAlignment="1">
      <alignment horizontal="right" vertical="center"/>
    </xf>
    <xf numFmtId="38" fontId="28" fillId="6" borderId="1" xfId="3" applyFont="1" applyFill="1" applyBorder="1" applyAlignment="1">
      <alignment horizontal="right" vertical="center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0" fontId="7" fillId="2" borderId="23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11" fillId="0" borderId="9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textRotation="255"/>
    </xf>
    <xf numFmtId="0" fontId="7" fillId="2" borderId="8" xfId="2" applyFont="1" applyFill="1" applyBorder="1" applyAlignment="1">
      <alignment horizontal="center" vertical="center" textRotation="255"/>
    </xf>
    <xf numFmtId="0" fontId="7" fillId="2" borderId="13" xfId="2" applyFont="1" applyFill="1" applyBorder="1" applyAlignment="1">
      <alignment horizontal="center" vertical="center" textRotation="255"/>
    </xf>
    <xf numFmtId="0" fontId="7" fillId="2" borderId="14" xfId="2" applyFont="1" applyFill="1" applyBorder="1" applyAlignment="1">
      <alignment horizontal="center" vertical="center" textRotation="255"/>
    </xf>
    <xf numFmtId="0" fontId="7" fillId="2" borderId="15" xfId="2" applyFont="1" applyFill="1" applyBorder="1" applyAlignment="1">
      <alignment horizontal="center" vertical="center" textRotation="255"/>
    </xf>
    <xf numFmtId="0" fontId="7" fillId="2" borderId="16" xfId="2" applyFont="1" applyFill="1" applyBorder="1" applyAlignment="1">
      <alignment horizontal="center" vertical="center" textRotation="255"/>
    </xf>
    <xf numFmtId="0" fontId="7" fillId="2" borderId="7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38" fontId="28" fillId="5" borderId="7" xfId="3" applyFont="1" applyFill="1" applyBorder="1" applyAlignment="1">
      <alignment horizontal="right" vertical="center"/>
    </xf>
    <xf numFmtId="38" fontId="28" fillId="5" borderId="9" xfId="3" applyFont="1" applyFill="1" applyBorder="1" applyAlignment="1">
      <alignment horizontal="right" vertical="center"/>
    </xf>
    <xf numFmtId="0" fontId="7" fillId="2" borderId="24" xfId="2" applyFont="1" applyFill="1" applyBorder="1" applyAlignment="1">
      <alignment horizontal="center" vertical="center"/>
    </xf>
    <xf numFmtId="38" fontId="28" fillId="5" borderId="28" xfId="3" applyFont="1" applyFill="1" applyBorder="1" applyAlignment="1">
      <alignment horizontal="right" vertical="center"/>
    </xf>
    <xf numFmtId="38" fontId="28" fillId="5" borderId="29" xfId="3" applyFont="1" applyFill="1" applyBorder="1" applyAlignment="1">
      <alignment horizontal="right" vertical="center"/>
    </xf>
    <xf numFmtId="38" fontId="28" fillId="5" borderId="30" xfId="3" applyFont="1" applyFill="1" applyBorder="1" applyAlignment="1">
      <alignment horizontal="right" vertical="center"/>
    </xf>
    <xf numFmtId="0" fontId="21" fillId="0" borderId="0" xfId="2" applyFont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/>
    </xf>
    <xf numFmtId="0" fontId="20" fillId="2" borderId="27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8" xfId="2" applyFont="1" applyFill="1" applyBorder="1" applyAlignment="1">
      <alignment horizontal="center" vertical="center" wrapText="1"/>
    </xf>
    <xf numFmtId="0" fontId="17" fillId="2" borderId="30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7" fillId="2" borderId="7" xfId="2" applyFont="1" applyFill="1" applyBorder="1" applyAlignment="1">
      <alignment horizontal="center" vertical="center"/>
    </xf>
    <xf numFmtId="0" fontId="17" fillId="2" borderId="9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22" fillId="2" borderId="7" xfId="2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48" fillId="3" borderId="37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right"/>
    </xf>
    <xf numFmtId="0" fontId="51" fillId="3" borderId="0" xfId="0" applyFont="1" applyFill="1" applyAlignment="1">
      <alignment horizontal="left" vertical="center" wrapText="1"/>
    </xf>
    <xf numFmtId="0" fontId="56" fillId="8" borderId="42" xfId="0" applyFont="1" applyFill="1" applyBorder="1" applyAlignment="1">
      <alignment horizontal="center" vertical="center" textRotation="255"/>
    </xf>
    <xf numFmtId="0" fontId="56" fillId="8" borderId="75" xfId="0" applyFont="1" applyFill="1" applyBorder="1" applyAlignment="1">
      <alignment horizontal="center" vertical="center" textRotation="255"/>
    </xf>
    <xf numFmtId="0" fontId="46" fillId="3" borderId="33" xfId="0" applyFont="1" applyFill="1" applyBorder="1" applyAlignment="1">
      <alignment horizontal="center"/>
    </xf>
    <xf numFmtId="0" fontId="46" fillId="3" borderId="34" xfId="0" applyFont="1" applyFill="1" applyBorder="1" applyAlignment="1">
      <alignment horizontal="center"/>
    </xf>
    <xf numFmtId="0" fontId="46" fillId="3" borderId="36" xfId="0" applyFont="1" applyFill="1" applyBorder="1" applyAlignment="1">
      <alignment horizontal="center"/>
    </xf>
    <xf numFmtId="0" fontId="46" fillId="3" borderId="0" xfId="0" applyFont="1" applyFill="1" applyAlignment="1">
      <alignment horizontal="center"/>
    </xf>
    <xf numFmtId="0" fontId="46" fillId="3" borderId="39" xfId="0" applyFont="1" applyFill="1" applyBorder="1" applyAlignment="1">
      <alignment horizontal="center"/>
    </xf>
    <xf numFmtId="0" fontId="46" fillId="3" borderId="40" xfId="0" applyFont="1" applyFill="1" applyBorder="1" applyAlignment="1">
      <alignment horizontal="center"/>
    </xf>
    <xf numFmtId="0" fontId="46" fillId="3" borderId="0" xfId="0" applyFont="1" applyFill="1" applyAlignment="1">
      <alignment horizontal="center" vertical="center"/>
    </xf>
    <xf numFmtId="0" fontId="46" fillId="3" borderId="40" xfId="0" applyFont="1" applyFill="1" applyBorder="1" applyAlignment="1">
      <alignment horizontal="center" vertical="center"/>
    </xf>
    <xf numFmtId="0" fontId="52" fillId="3" borderId="44" xfId="0" applyFont="1" applyFill="1" applyBorder="1" applyAlignment="1">
      <alignment horizontal="center" vertical="center" wrapText="1"/>
    </xf>
    <xf numFmtId="0" fontId="52" fillId="3" borderId="44" xfId="0" applyFont="1" applyFill="1" applyBorder="1" applyAlignment="1">
      <alignment horizontal="center" vertical="center"/>
    </xf>
    <xf numFmtId="0" fontId="52" fillId="3" borderId="45" xfId="0" applyFont="1" applyFill="1" applyBorder="1" applyAlignment="1">
      <alignment horizontal="center" vertical="center"/>
    </xf>
    <xf numFmtId="0" fontId="52" fillId="3" borderId="50" xfId="0" applyFont="1" applyFill="1" applyBorder="1" applyAlignment="1">
      <alignment horizontal="center" vertical="center"/>
    </xf>
    <xf numFmtId="0" fontId="52" fillId="3" borderId="51" xfId="0" applyFont="1" applyFill="1" applyBorder="1" applyAlignment="1">
      <alignment horizontal="center" vertical="center"/>
    </xf>
    <xf numFmtId="0" fontId="52" fillId="3" borderId="57" xfId="0" applyFont="1" applyFill="1" applyBorder="1" applyAlignment="1">
      <alignment horizontal="center" vertical="center"/>
    </xf>
    <xf numFmtId="0" fontId="52" fillId="3" borderId="58" xfId="0" applyFont="1" applyFill="1" applyBorder="1" applyAlignment="1">
      <alignment horizontal="center" vertical="center"/>
    </xf>
    <xf numFmtId="0" fontId="57" fillId="3" borderId="46" xfId="0" applyFont="1" applyFill="1" applyBorder="1" applyAlignment="1">
      <alignment horizontal="center" vertical="center" wrapText="1"/>
    </xf>
    <xf numFmtId="0" fontId="57" fillId="3" borderId="52" xfId="0" applyFont="1" applyFill="1" applyBorder="1" applyAlignment="1">
      <alignment horizontal="center" vertical="center"/>
    </xf>
    <xf numFmtId="0" fontId="57" fillId="3" borderId="59" xfId="0" applyFont="1" applyFill="1" applyBorder="1" applyAlignment="1">
      <alignment horizontal="center" vertical="center"/>
    </xf>
    <xf numFmtId="0" fontId="46" fillId="3" borderId="47" xfId="0" applyFont="1" applyFill="1" applyBorder="1" applyAlignment="1">
      <alignment horizontal="center" vertical="center"/>
    </xf>
    <xf numFmtId="0" fontId="46" fillId="3" borderId="53" xfId="0" applyFont="1" applyFill="1" applyBorder="1" applyAlignment="1">
      <alignment horizontal="center" vertical="center"/>
    </xf>
    <xf numFmtId="0" fontId="46" fillId="3" borderId="60" xfId="0" applyFont="1" applyFill="1" applyBorder="1" applyAlignment="1">
      <alignment horizontal="center" vertical="center"/>
    </xf>
    <xf numFmtId="0" fontId="46" fillId="3" borderId="48" xfId="0" applyFont="1" applyFill="1" applyBorder="1" applyAlignment="1">
      <alignment horizontal="center" vertical="center"/>
    </xf>
    <xf numFmtId="0" fontId="46" fillId="3" borderId="54" xfId="0" applyFont="1" applyFill="1" applyBorder="1" applyAlignment="1">
      <alignment horizontal="center" vertical="center"/>
    </xf>
    <xf numFmtId="0" fontId="46" fillId="3" borderId="61" xfId="0" applyFont="1" applyFill="1" applyBorder="1" applyAlignment="1">
      <alignment horizontal="center" vertical="center"/>
    </xf>
    <xf numFmtId="0" fontId="46" fillId="3" borderId="49" xfId="0" applyFont="1" applyFill="1" applyBorder="1" applyAlignment="1">
      <alignment horizontal="center" vertical="center"/>
    </xf>
    <xf numFmtId="0" fontId="46" fillId="3" borderId="55" xfId="0" applyFont="1" applyFill="1" applyBorder="1" applyAlignment="1">
      <alignment horizontal="center" vertical="center"/>
    </xf>
    <xf numFmtId="0" fontId="46" fillId="3" borderId="62" xfId="0" applyFont="1" applyFill="1" applyBorder="1" applyAlignment="1">
      <alignment horizontal="center" vertical="center"/>
    </xf>
    <xf numFmtId="0" fontId="57" fillId="3" borderId="33" xfId="0" applyFont="1" applyFill="1" applyBorder="1" applyAlignment="1">
      <alignment horizontal="center" vertical="center" wrapText="1"/>
    </xf>
    <xf numFmtId="0" fontId="57" fillId="3" borderId="34" xfId="0" applyFont="1" applyFill="1" applyBorder="1" applyAlignment="1">
      <alignment horizontal="center" vertical="center" wrapText="1"/>
    </xf>
    <xf numFmtId="0" fontId="57" fillId="3" borderId="36" xfId="0" applyFont="1" applyFill="1" applyBorder="1" applyAlignment="1">
      <alignment horizontal="center" vertical="center" wrapText="1"/>
    </xf>
    <xf numFmtId="0" fontId="57" fillId="3" borderId="0" xfId="0" applyFont="1" applyFill="1" applyAlignment="1">
      <alignment horizontal="center" vertical="center" wrapText="1"/>
    </xf>
    <xf numFmtId="0" fontId="57" fillId="3" borderId="76" xfId="0" applyFont="1" applyFill="1" applyBorder="1" applyAlignment="1">
      <alignment horizontal="center" vertical="center" wrapText="1"/>
    </xf>
    <xf numFmtId="0" fontId="57" fillId="3" borderId="77" xfId="0" applyFont="1" applyFill="1" applyBorder="1" applyAlignment="1">
      <alignment horizontal="center" vertical="center" wrapText="1"/>
    </xf>
    <xf numFmtId="0" fontId="46" fillId="3" borderId="65" xfId="0" applyFont="1" applyFill="1" applyBorder="1" applyAlignment="1">
      <alignment horizontal="center" vertical="center"/>
    </xf>
    <xf numFmtId="0" fontId="46" fillId="3" borderId="71" xfId="0" applyFont="1" applyFill="1" applyBorder="1" applyAlignment="1">
      <alignment horizontal="center" vertical="center"/>
    </xf>
    <xf numFmtId="0" fontId="46" fillId="3" borderId="78" xfId="0" applyFont="1" applyFill="1" applyBorder="1" applyAlignment="1">
      <alignment horizontal="center" vertical="center"/>
    </xf>
    <xf numFmtId="0" fontId="46" fillId="3" borderId="66" xfId="0" applyFont="1" applyFill="1" applyBorder="1" applyAlignment="1">
      <alignment horizontal="center" vertical="center"/>
    </xf>
    <xf numFmtId="0" fontId="46" fillId="3" borderId="72" xfId="0" applyFont="1" applyFill="1" applyBorder="1" applyAlignment="1">
      <alignment horizontal="center" vertical="center"/>
    </xf>
    <xf numFmtId="0" fontId="46" fillId="3" borderId="79" xfId="0" applyFont="1" applyFill="1" applyBorder="1" applyAlignment="1">
      <alignment horizontal="center" vertical="center"/>
    </xf>
    <xf numFmtId="0" fontId="46" fillId="3" borderId="69" xfId="0" applyFont="1" applyFill="1" applyBorder="1" applyAlignment="1">
      <alignment horizontal="center" vertical="center"/>
    </xf>
    <xf numFmtId="0" fontId="46" fillId="3" borderId="82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/>
    </xf>
    <xf numFmtId="0" fontId="48" fillId="3" borderId="0" xfId="0" applyFont="1" applyFill="1" applyAlignment="1">
      <alignment horizontal="center"/>
    </xf>
    <xf numFmtId="0" fontId="48" fillId="3" borderId="37" xfId="0" applyFont="1" applyFill="1" applyBorder="1" applyAlignment="1">
      <alignment horizontal="center"/>
    </xf>
    <xf numFmtId="0" fontId="68" fillId="3" borderId="0" xfId="0" applyFont="1" applyFill="1" applyAlignment="1">
      <alignment horizontal="left" vertical="top"/>
    </xf>
    <xf numFmtId="0" fontId="47" fillId="3" borderId="0" xfId="0" applyFont="1" applyFill="1" applyAlignment="1">
      <alignment horizontal="left" vertical="center" wrapText="1"/>
    </xf>
    <xf numFmtId="0" fontId="46" fillId="3" borderId="70" xfId="0" applyFont="1" applyFill="1" applyBorder="1" applyAlignment="1">
      <alignment horizontal="center" vertical="center"/>
    </xf>
    <xf numFmtId="0" fontId="46" fillId="3" borderId="83" xfId="0" applyFont="1" applyFill="1" applyBorder="1" applyAlignment="1">
      <alignment horizontal="center" vertical="center"/>
    </xf>
    <xf numFmtId="0" fontId="61" fillId="9" borderId="84" xfId="0" applyFont="1" applyFill="1" applyBorder="1" applyAlignment="1">
      <alignment horizontal="center" vertical="center" wrapText="1"/>
    </xf>
    <xf numFmtId="0" fontId="61" fillId="9" borderId="42" xfId="0" applyFont="1" applyFill="1" applyBorder="1" applyAlignment="1">
      <alignment horizontal="center" vertical="center" wrapText="1"/>
    </xf>
    <xf numFmtId="0" fontId="61" fillId="9" borderId="87" xfId="0" applyFont="1" applyFill="1" applyBorder="1" applyAlignment="1">
      <alignment horizontal="center" vertical="center" wrapText="1"/>
    </xf>
    <xf numFmtId="0" fontId="62" fillId="3" borderId="86" xfId="0" applyFont="1" applyFill="1" applyBorder="1" applyAlignment="1">
      <alignment horizontal="left" vertical="center"/>
    </xf>
    <xf numFmtId="0" fontId="62" fillId="3" borderId="40" xfId="0" applyFont="1" applyFill="1" applyBorder="1" applyAlignment="1">
      <alignment horizontal="left" vertical="center"/>
    </xf>
    <xf numFmtId="0" fontId="46" fillId="3" borderId="67" xfId="0" applyFont="1" applyFill="1" applyBorder="1" applyAlignment="1">
      <alignment horizontal="center" vertical="center"/>
    </xf>
    <xf numFmtId="0" fontId="46" fillId="3" borderId="73" xfId="0" applyFont="1" applyFill="1" applyBorder="1" applyAlignment="1">
      <alignment horizontal="center" vertical="center"/>
    </xf>
    <xf numFmtId="0" fontId="46" fillId="3" borderId="80" xfId="0" applyFont="1" applyFill="1" applyBorder="1" applyAlignment="1">
      <alignment horizontal="center" vertical="center"/>
    </xf>
    <xf numFmtId="0" fontId="49" fillId="3" borderId="33" xfId="0" applyFont="1" applyFill="1" applyBorder="1" applyAlignment="1">
      <alignment horizontal="center"/>
    </xf>
    <xf numFmtId="0" fontId="49" fillId="3" borderId="36" xfId="0" applyFont="1" applyFill="1" applyBorder="1" applyAlignment="1">
      <alignment horizontal="center"/>
    </xf>
    <xf numFmtId="0" fontId="49" fillId="3" borderId="76" xfId="0" applyFont="1" applyFill="1" applyBorder="1" applyAlignment="1">
      <alignment horizontal="center"/>
    </xf>
    <xf numFmtId="0" fontId="57" fillId="3" borderId="34" xfId="0" applyFont="1" applyFill="1" applyBorder="1" applyAlignment="1">
      <alignment horizontal="center" vertical="center"/>
    </xf>
    <xf numFmtId="0" fontId="57" fillId="3" borderId="36" xfId="0" applyFont="1" applyFill="1" applyBorder="1" applyAlignment="1">
      <alignment horizontal="center" vertical="center"/>
    </xf>
    <xf numFmtId="0" fontId="57" fillId="3" borderId="0" xfId="0" applyFont="1" applyFill="1" applyAlignment="1">
      <alignment horizontal="center" vertical="center"/>
    </xf>
    <xf numFmtId="0" fontId="57" fillId="3" borderId="76" xfId="0" applyFont="1" applyFill="1" applyBorder="1" applyAlignment="1">
      <alignment horizontal="center" vertical="center"/>
    </xf>
    <xf numFmtId="0" fontId="57" fillId="3" borderId="77" xfId="0" applyFont="1" applyFill="1" applyBorder="1" applyAlignment="1">
      <alignment horizontal="center" vertical="center"/>
    </xf>
    <xf numFmtId="0" fontId="46" fillId="3" borderId="68" xfId="0" applyFont="1" applyFill="1" applyBorder="1" applyAlignment="1">
      <alignment horizontal="center" vertical="center"/>
    </xf>
    <xf numFmtId="0" fontId="46" fillId="3" borderId="74" xfId="0" applyFont="1" applyFill="1" applyBorder="1" applyAlignment="1">
      <alignment horizontal="center" vertical="center"/>
    </xf>
    <xf numFmtId="0" fontId="46" fillId="3" borderId="81" xfId="0" applyFont="1" applyFill="1" applyBorder="1" applyAlignment="1">
      <alignment horizontal="center" vertical="center"/>
    </xf>
    <xf numFmtId="38" fontId="19" fillId="0" borderId="10" xfId="3" applyFont="1" applyFill="1" applyBorder="1" applyAlignment="1">
      <alignment horizontal="right" vertical="center"/>
    </xf>
    <xf numFmtId="38" fontId="19" fillId="0" borderId="11" xfId="3" applyFont="1" applyFill="1" applyBorder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18" fillId="0" borderId="14" xfId="2" applyFont="1" applyBorder="1" applyAlignment="1">
      <alignment horizontal="left" vertical="center"/>
    </xf>
    <xf numFmtId="0" fontId="18" fillId="0" borderId="1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38" fontId="38" fillId="5" borderId="10" xfId="3" applyFont="1" applyFill="1" applyBorder="1" applyAlignment="1">
      <alignment horizontal="right" vertical="center"/>
    </xf>
    <xf numFmtId="38" fontId="38" fillId="5" borderId="11" xfId="3" applyFont="1" applyFill="1" applyBorder="1" applyAlignment="1">
      <alignment horizontal="right" vertical="center"/>
    </xf>
    <xf numFmtId="38" fontId="19" fillId="5" borderId="10" xfId="3" applyFont="1" applyFill="1" applyBorder="1" applyAlignment="1">
      <alignment horizontal="right" vertical="center"/>
    </xf>
    <xf numFmtId="38" fontId="19" fillId="5" borderId="11" xfId="3" applyFont="1" applyFill="1" applyBorder="1" applyAlignment="1">
      <alignment horizontal="right" vertical="center"/>
    </xf>
    <xf numFmtId="38" fontId="19" fillId="7" borderId="28" xfId="3" applyFont="1" applyFill="1" applyBorder="1" applyAlignment="1">
      <alignment horizontal="right" vertical="center"/>
    </xf>
    <xf numFmtId="38" fontId="19" fillId="7" borderId="9" xfId="3" applyFont="1" applyFill="1" applyBorder="1" applyAlignment="1">
      <alignment horizontal="right" vertical="center"/>
    </xf>
    <xf numFmtId="38" fontId="19" fillId="7" borderId="29" xfId="3" applyFont="1" applyFill="1" applyBorder="1" applyAlignment="1">
      <alignment horizontal="right" vertical="center"/>
    </xf>
    <xf numFmtId="38" fontId="19" fillId="7" borderId="0" xfId="3" applyFont="1" applyFill="1" applyBorder="1" applyAlignment="1">
      <alignment horizontal="right" vertical="center"/>
    </xf>
    <xf numFmtId="38" fontId="19" fillId="7" borderId="30" xfId="3" applyFont="1" applyFill="1" applyBorder="1" applyAlignment="1">
      <alignment horizontal="right" vertical="center"/>
    </xf>
    <xf numFmtId="38" fontId="19" fillId="7" borderId="1" xfId="3" applyFont="1" applyFill="1" applyBorder="1" applyAlignment="1">
      <alignment horizontal="right" vertical="center"/>
    </xf>
    <xf numFmtId="38" fontId="38" fillId="5" borderId="15" xfId="3" applyFont="1" applyFill="1" applyBorder="1" applyAlignment="1">
      <alignment horizontal="right" vertical="center"/>
    </xf>
    <xf numFmtId="38" fontId="38" fillId="5" borderId="1" xfId="3" applyFont="1" applyFill="1" applyBorder="1" applyAlignment="1">
      <alignment horizontal="right" vertical="center"/>
    </xf>
    <xf numFmtId="38" fontId="38" fillId="5" borderId="7" xfId="3" applyFont="1" applyFill="1" applyBorder="1" applyAlignment="1">
      <alignment horizontal="right" vertical="center"/>
    </xf>
    <xf numFmtId="38" fontId="38" fillId="5" borderId="9" xfId="3" applyFont="1" applyFill="1" applyBorder="1" applyAlignment="1">
      <alignment horizontal="right" vertical="center"/>
    </xf>
    <xf numFmtId="38" fontId="38" fillId="5" borderId="28" xfId="3" applyFont="1" applyFill="1" applyBorder="1" applyAlignment="1">
      <alignment horizontal="right" vertical="center"/>
    </xf>
    <xf numFmtId="38" fontId="38" fillId="5" borderId="29" xfId="3" applyFont="1" applyFill="1" applyBorder="1" applyAlignment="1">
      <alignment horizontal="right" vertical="center"/>
    </xf>
    <xf numFmtId="38" fontId="38" fillId="5" borderId="0" xfId="3" applyFont="1" applyFill="1" applyBorder="1" applyAlignment="1">
      <alignment horizontal="right" vertical="center"/>
    </xf>
    <xf numFmtId="38" fontId="38" fillId="5" borderId="30" xfId="3" applyFont="1" applyFill="1" applyBorder="1" applyAlignment="1">
      <alignment horizontal="right" vertical="center"/>
    </xf>
    <xf numFmtId="38" fontId="38" fillId="5" borderId="13" xfId="3" applyFont="1" applyFill="1" applyBorder="1" applyAlignment="1">
      <alignment horizontal="right" vertical="center"/>
    </xf>
    <xf numFmtId="0" fontId="18" fillId="0" borderId="9" xfId="2" applyFont="1" applyBorder="1" applyAlignment="1">
      <alignment horizontal="left" vertical="center" wrapText="1"/>
    </xf>
    <xf numFmtId="0" fontId="18" fillId="0" borderId="9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176" fontId="45" fillId="7" borderId="10" xfId="9" applyNumberFormat="1" applyFont="1" applyFill="1" applyBorder="1" applyAlignment="1">
      <alignment horizontal="left" vertical="center" wrapText="1"/>
    </xf>
    <xf numFmtId="176" fontId="45" fillId="7" borderId="11" xfId="9" applyNumberFormat="1" applyFont="1" applyFill="1" applyBorder="1" applyAlignment="1">
      <alignment horizontal="left" vertical="center" wrapText="1"/>
    </xf>
    <xf numFmtId="176" fontId="45" fillId="7" borderId="12" xfId="9" applyNumberFormat="1" applyFont="1" applyFill="1" applyBorder="1" applyAlignment="1">
      <alignment horizontal="left" vertical="center" wrapText="1"/>
    </xf>
    <xf numFmtId="0" fontId="51" fillId="3" borderId="0" xfId="0" applyFont="1" applyFill="1" applyAlignment="1">
      <alignment horizontal="center"/>
    </xf>
    <xf numFmtId="0" fontId="47" fillId="3" borderId="34" xfId="0" applyFont="1" applyFill="1" applyBorder="1" applyAlignment="1">
      <alignment horizontal="left" vertical="center" wrapText="1"/>
    </xf>
    <xf numFmtId="0" fontId="71" fillId="3" borderId="69" xfId="0" applyFont="1" applyFill="1" applyBorder="1" applyAlignment="1" applyProtection="1">
      <alignment horizontal="center" vertical="center"/>
      <protection locked="0"/>
    </xf>
    <xf numFmtId="0" fontId="71" fillId="3" borderId="54" xfId="0" applyFont="1" applyFill="1" applyBorder="1" applyAlignment="1" applyProtection="1">
      <alignment horizontal="center" vertical="center"/>
      <protection locked="0"/>
    </xf>
    <xf numFmtId="0" fontId="71" fillId="3" borderId="82" xfId="0" applyFont="1" applyFill="1" applyBorder="1" applyAlignment="1" applyProtection="1">
      <alignment horizontal="center" vertical="center"/>
      <protection locked="0"/>
    </xf>
    <xf numFmtId="0" fontId="71" fillId="3" borderId="70" xfId="0" applyFont="1" applyFill="1" applyBorder="1" applyAlignment="1" applyProtection="1">
      <alignment horizontal="center" vertical="center"/>
      <protection locked="0"/>
    </xf>
    <xf numFmtId="0" fontId="71" fillId="3" borderId="55" xfId="0" applyFont="1" applyFill="1" applyBorder="1" applyAlignment="1" applyProtection="1">
      <alignment horizontal="center" vertical="center"/>
      <protection locked="0"/>
    </xf>
    <xf numFmtId="0" fontId="71" fillId="3" borderId="83" xfId="0" applyFont="1" applyFill="1" applyBorder="1" applyAlignment="1" applyProtection="1">
      <alignment horizontal="center" vertical="center"/>
      <protection locked="0"/>
    </xf>
    <xf numFmtId="0" fontId="61" fillId="9" borderId="84" xfId="0" applyFont="1" applyFill="1" applyBorder="1" applyAlignment="1" applyProtection="1">
      <alignment horizontal="center" vertical="center" wrapText="1"/>
      <protection locked="0"/>
    </xf>
    <xf numFmtId="0" fontId="61" fillId="9" borderId="42" xfId="0" applyFont="1" applyFill="1" applyBorder="1" applyAlignment="1" applyProtection="1">
      <alignment horizontal="center" vertical="center" wrapText="1"/>
      <protection locked="0"/>
    </xf>
    <xf numFmtId="0" fontId="61" fillId="9" borderId="87" xfId="0" applyFont="1" applyFill="1" applyBorder="1" applyAlignment="1" applyProtection="1">
      <alignment horizontal="center" vertical="center" wrapText="1"/>
      <protection locked="0"/>
    </xf>
    <xf numFmtId="0" fontId="74" fillId="3" borderId="86" xfId="0" applyFont="1" applyFill="1" applyBorder="1" applyAlignment="1" applyProtection="1">
      <alignment horizontal="left" vertical="center"/>
      <protection locked="0"/>
    </xf>
    <xf numFmtId="0" fontId="74" fillId="3" borderId="40" xfId="0" applyFont="1" applyFill="1" applyBorder="1" applyAlignment="1" applyProtection="1">
      <alignment horizontal="left" vertical="center"/>
      <protection locked="0"/>
    </xf>
    <xf numFmtId="0" fontId="49" fillId="3" borderId="33" xfId="0" applyFont="1" applyFill="1" applyBorder="1" applyAlignment="1" applyProtection="1">
      <alignment horizontal="center"/>
      <protection locked="0"/>
    </xf>
    <xf numFmtId="0" fontId="49" fillId="3" borderId="36" xfId="0" applyFont="1" applyFill="1" applyBorder="1" applyAlignment="1" applyProtection="1">
      <alignment horizontal="center"/>
      <protection locked="0"/>
    </xf>
    <xf numFmtId="0" fontId="49" fillId="3" borderId="76" xfId="0" applyFont="1" applyFill="1" applyBorder="1" applyAlignment="1" applyProtection="1">
      <alignment horizontal="center"/>
      <protection locked="0"/>
    </xf>
    <xf numFmtId="0" fontId="57" fillId="3" borderId="33" xfId="0" applyFont="1" applyFill="1" applyBorder="1" applyAlignment="1" applyProtection="1">
      <alignment horizontal="center" vertical="center" wrapText="1"/>
      <protection locked="0"/>
    </xf>
    <xf numFmtId="0" fontId="57" fillId="3" borderId="34" xfId="0" applyFont="1" applyFill="1" applyBorder="1" applyAlignment="1" applyProtection="1">
      <alignment horizontal="center" vertical="center"/>
      <protection locked="0"/>
    </xf>
    <xf numFmtId="0" fontId="57" fillId="3" borderId="36" xfId="0" applyFont="1" applyFill="1" applyBorder="1" applyAlignment="1" applyProtection="1">
      <alignment horizontal="center" vertical="center"/>
      <protection locked="0"/>
    </xf>
    <xf numFmtId="0" fontId="57" fillId="3" borderId="0" xfId="0" applyFont="1" applyFill="1" applyAlignment="1" applyProtection="1">
      <alignment horizontal="center" vertical="center"/>
      <protection locked="0"/>
    </xf>
    <xf numFmtId="0" fontId="57" fillId="3" borderId="76" xfId="0" applyFont="1" applyFill="1" applyBorder="1" applyAlignment="1" applyProtection="1">
      <alignment horizontal="center" vertical="center"/>
      <protection locked="0"/>
    </xf>
    <xf numFmtId="0" fontId="57" fillId="3" borderId="77" xfId="0" applyFont="1" applyFill="1" applyBorder="1" applyAlignment="1" applyProtection="1">
      <alignment horizontal="center" vertical="center"/>
      <protection locked="0"/>
    </xf>
    <xf numFmtId="0" fontId="71" fillId="3" borderId="68" xfId="0" applyFont="1" applyFill="1" applyBorder="1" applyAlignment="1" applyProtection="1">
      <alignment horizontal="center" vertical="center"/>
      <protection locked="0"/>
    </xf>
    <xf numFmtId="0" fontId="71" fillId="3" borderId="74" xfId="0" applyFont="1" applyFill="1" applyBorder="1" applyAlignment="1" applyProtection="1">
      <alignment horizontal="center" vertical="center"/>
      <protection locked="0"/>
    </xf>
    <xf numFmtId="0" fontId="71" fillId="3" borderId="81" xfId="0" applyFont="1" applyFill="1" applyBorder="1" applyAlignment="1" applyProtection="1">
      <alignment horizontal="center" vertical="center"/>
      <protection locked="0"/>
    </xf>
    <xf numFmtId="0" fontId="71" fillId="3" borderId="48" xfId="0" applyFont="1" applyFill="1" applyBorder="1" applyAlignment="1" applyProtection="1">
      <alignment horizontal="center" vertical="center"/>
      <protection locked="0"/>
    </xf>
    <xf numFmtId="0" fontId="71" fillId="3" borderId="61" xfId="0" applyFont="1" applyFill="1" applyBorder="1" applyAlignment="1" applyProtection="1">
      <alignment horizontal="center" vertical="center"/>
      <protection locked="0"/>
    </xf>
    <xf numFmtId="0" fontId="57" fillId="3" borderId="34" xfId="0" applyFont="1" applyFill="1" applyBorder="1" applyAlignment="1" applyProtection="1">
      <alignment horizontal="center" vertical="center" wrapText="1"/>
      <protection locked="0"/>
    </xf>
    <xf numFmtId="0" fontId="57" fillId="3" borderId="36" xfId="0" applyFont="1" applyFill="1" applyBorder="1" applyAlignment="1" applyProtection="1">
      <alignment horizontal="center" vertical="center" wrapText="1"/>
      <protection locked="0"/>
    </xf>
    <xf numFmtId="0" fontId="57" fillId="3" borderId="0" xfId="0" applyFont="1" applyFill="1" applyAlignment="1" applyProtection="1">
      <alignment horizontal="center" vertical="center" wrapText="1"/>
      <protection locked="0"/>
    </xf>
    <xf numFmtId="0" fontId="57" fillId="3" borderId="76" xfId="0" applyFont="1" applyFill="1" applyBorder="1" applyAlignment="1" applyProtection="1">
      <alignment horizontal="center" vertical="center" wrapText="1"/>
      <protection locked="0"/>
    </xf>
    <xf numFmtId="0" fontId="57" fillId="3" borderId="77" xfId="0" applyFont="1" applyFill="1" applyBorder="1" applyAlignment="1" applyProtection="1">
      <alignment horizontal="center" vertical="center" wrapText="1"/>
      <protection locked="0"/>
    </xf>
    <xf numFmtId="0" fontId="74" fillId="3" borderId="65" xfId="0" applyFont="1" applyFill="1" applyBorder="1" applyAlignment="1" applyProtection="1">
      <alignment horizontal="center" vertical="center"/>
      <protection locked="0"/>
    </xf>
    <xf numFmtId="0" fontId="74" fillId="3" borderId="71" xfId="0" applyFont="1" applyFill="1" applyBorder="1" applyAlignment="1" applyProtection="1">
      <alignment horizontal="center" vertical="center"/>
      <protection locked="0"/>
    </xf>
    <xf numFmtId="0" fontId="74" fillId="3" borderId="78" xfId="0" applyFont="1" applyFill="1" applyBorder="1" applyAlignment="1" applyProtection="1">
      <alignment horizontal="center" vertical="center"/>
      <protection locked="0"/>
    </xf>
    <xf numFmtId="0" fontId="74" fillId="3" borderId="66" xfId="0" applyFont="1" applyFill="1" applyBorder="1" applyAlignment="1" applyProtection="1">
      <alignment horizontal="center" vertical="center"/>
      <protection locked="0"/>
    </xf>
    <xf numFmtId="0" fontId="74" fillId="3" borderId="72" xfId="0" applyFont="1" applyFill="1" applyBorder="1" applyAlignment="1" applyProtection="1">
      <alignment horizontal="center" vertical="center"/>
      <protection locked="0"/>
    </xf>
    <xf numFmtId="0" fontId="74" fillId="3" borderId="79" xfId="0" applyFont="1" applyFill="1" applyBorder="1" applyAlignment="1" applyProtection="1">
      <alignment horizontal="center" vertical="center"/>
      <protection locked="0"/>
    </xf>
    <xf numFmtId="0" fontId="71" fillId="3" borderId="49" xfId="0" applyFont="1" applyFill="1" applyBorder="1" applyAlignment="1" applyProtection="1">
      <alignment horizontal="center" vertical="center"/>
      <protection locked="0"/>
    </xf>
    <xf numFmtId="0" fontId="71" fillId="3" borderId="62" xfId="0" applyFont="1" applyFill="1" applyBorder="1" applyAlignment="1" applyProtection="1">
      <alignment horizontal="center" vertical="center"/>
      <protection locked="0"/>
    </xf>
    <xf numFmtId="0" fontId="69" fillId="3" borderId="33" xfId="0" applyFont="1" applyFill="1" applyBorder="1" applyAlignment="1" applyProtection="1">
      <alignment horizontal="center" vertical="top"/>
      <protection locked="0"/>
    </xf>
    <xf numFmtId="0" fontId="69" fillId="3" borderId="34" xfId="0" applyFont="1" applyFill="1" applyBorder="1" applyAlignment="1" applyProtection="1">
      <alignment horizontal="center" vertical="top"/>
      <protection locked="0"/>
    </xf>
    <xf numFmtId="0" fontId="69" fillId="3" borderId="36" xfId="0" applyFont="1" applyFill="1" applyBorder="1" applyAlignment="1" applyProtection="1">
      <alignment horizontal="center" vertical="top"/>
      <protection locked="0"/>
    </xf>
    <xf numFmtId="0" fontId="69" fillId="3" borderId="0" xfId="0" applyFont="1" applyFill="1" applyAlignment="1" applyProtection="1">
      <alignment horizontal="center" vertical="top"/>
      <protection locked="0"/>
    </xf>
    <xf numFmtId="0" fontId="48" fillId="3" borderId="0" xfId="0" applyFont="1" applyFill="1" applyAlignment="1" applyProtection="1">
      <alignment horizontal="center" vertical="center"/>
      <protection locked="0"/>
    </xf>
    <xf numFmtId="0" fontId="51" fillId="3" borderId="0" xfId="0" applyFont="1" applyFill="1" applyAlignment="1" applyProtection="1">
      <alignment horizontal="center"/>
      <protection locked="0"/>
    </xf>
    <xf numFmtId="0" fontId="51" fillId="3" borderId="0" xfId="0" applyFont="1" applyFill="1" applyAlignment="1" applyProtection="1">
      <alignment horizontal="left" vertical="center" wrapText="1"/>
      <protection locked="0"/>
    </xf>
    <xf numFmtId="0" fontId="56" fillId="8" borderId="42" xfId="0" applyFont="1" applyFill="1" applyBorder="1" applyAlignment="1" applyProtection="1">
      <alignment horizontal="center" vertical="center" textRotation="255"/>
      <protection locked="0"/>
    </xf>
    <xf numFmtId="0" fontId="56" fillId="8" borderId="75" xfId="0" applyFont="1" applyFill="1" applyBorder="1" applyAlignment="1" applyProtection="1">
      <alignment horizontal="center" vertical="center" textRotation="255"/>
      <protection locked="0"/>
    </xf>
    <xf numFmtId="0" fontId="54" fillId="3" borderId="34" xfId="0" applyFont="1" applyFill="1" applyBorder="1" applyAlignment="1" applyProtection="1">
      <alignment horizontal="center" vertical="center"/>
      <protection locked="0"/>
    </xf>
    <xf numFmtId="0" fontId="54" fillId="3" borderId="0" xfId="0" applyFont="1" applyFill="1" applyAlignment="1" applyProtection="1">
      <alignment horizontal="center" vertical="center"/>
      <protection locked="0"/>
    </xf>
    <xf numFmtId="0" fontId="54" fillId="3" borderId="40" xfId="0" applyFont="1" applyFill="1" applyBorder="1" applyAlignment="1" applyProtection="1">
      <alignment horizontal="center" vertical="center"/>
      <protection locked="0"/>
    </xf>
    <xf numFmtId="0" fontId="52" fillId="3" borderId="44" xfId="0" applyFont="1" applyFill="1" applyBorder="1" applyAlignment="1" applyProtection="1">
      <alignment horizontal="center" vertical="center" wrapText="1"/>
      <protection locked="0"/>
    </xf>
    <xf numFmtId="0" fontId="52" fillId="3" borderId="44" xfId="0" applyFont="1" applyFill="1" applyBorder="1" applyAlignment="1" applyProtection="1">
      <alignment horizontal="center" vertical="center"/>
      <protection locked="0"/>
    </xf>
    <xf numFmtId="0" fontId="52" fillId="3" borderId="45" xfId="0" applyFont="1" applyFill="1" applyBorder="1" applyAlignment="1" applyProtection="1">
      <alignment horizontal="center" vertical="center"/>
      <protection locked="0"/>
    </xf>
    <xf numFmtId="0" fontId="52" fillId="3" borderId="50" xfId="0" applyFont="1" applyFill="1" applyBorder="1" applyAlignment="1" applyProtection="1">
      <alignment horizontal="center" vertical="center"/>
      <protection locked="0"/>
    </xf>
    <xf numFmtId="0" fontId="52" fillId="3" borderId="51" xfId="0" applyFont="1" applyFill="1" applyBorder="1" applyAlignment="1" applyProtection="1">
      <alignment horizontal="center" vertical="center"/>
      <protection locked="0"/>
    </xf>
    <xf numFmtId="0" fontId="52" fillId="3" borderId="57" xfId="0" applyFont="1" applyFill="1" applyBorder="1" applyAlignment="1" applyProtection="1">
      <alignment horizontal="center" vertical="center"/>
      <protection locked="0"/>
    </xf>
    <xf numFmtId="0" fontId="52" fillId="3" borderId="58" xfId="0" applyFont="1" applyFill="1" applyBorder="1" applyAlignment="1" applyProtection="1">
      <alignment horizontal="center" vertical="center"/>
      <protection locked="0"/>
    </xf>
    <xf numFmtId="0" fontId="57" fillId="3" borderId="46" xfId="0" applyFont="1" applyFill="1" applyBorder="1" applyAlignment="1" applyProtection="1">
      <alignment horizontal="center" vertical="center" wrapText="1"/>
      <protection locked="0"/>
    </xf>
    <xf numFmtId="0" fontId="57" fillId="3" borderId="52" xfId="0" applyFont="1" applyFill="1" applyBorder="1" applyAlignment="1" applyProtection="1">
      <alignment horizontal="center" vertical="center"/>
      <protection locked="0"/>
    </xf>
    <xf numFmtId="0" fontId="57" fillId="3" borderId="59" xfId="0" applyFont="1" applyFill="1" applyBorder="1" applyAlignment="1" applyProtection="1">
      <alignment horizontal="center" vertical="center"/>
      <protection locked="0"/>
    </xf>
    <xf numFmtId="0" fontId="71" fillId="3" borderId="47" xfId="0" applyFont="1" applyFill="1" applyBorder="1" applyAlignment="1" applyProtection="1">
      <alignment horizontal="center" vertical="center"/>
      <protection locked="0"/>
    </xf>
    <xf numFmtId="0" fontId="71" fillId="3" borderId="53" xfId="0" applyFont="1" applyFill="1" applyBorder="1" applyAlignment="1" applyProtection="1">
      <alignment horizontal="center" vertical="center"/>
      <protection locked="0"/>
    </xf>
    <xf numFmtId="0" fontId="71" fillId="3" borderId="60" xfId="0" applyFont="1" applyFill="1" applyBorder="1" applyAlignment="1" applyProtection="1">
      <alignment horizontal="center" vertical="center"/>
      <protection locked="0"/>
    </xf>
    <xf numFmtId="0" fontId="74" fillId="3" borderId="67" xfId="0" applyFont="1" applyFill="1" applyBorder="1" applyAlignment="1" applyProtection="1">
      <alignment horizontal="center" vertical="center"/>
      <protection locked="0"/>
    </xf>
    <xf numFmtId="0" fontId="74" fillId="3" borderId="73" xfId="0" applyFont="1" applyFill="1" applyBorder="1" applyAlignment="1" applyProtection="1">
      <alignment horizontal="center" vertical="center"/>
      <protection locked="0"/>
    </xf>
    <xf numFmtId="0" fontId="74" fillId="3" borderId="80" xfId="0" applyFont="1" applyFill="1" applyBorder="1" applyAlignment="1" applyProtection="1">
      <alignment horizontal="center" vertical="center"/>
      <protection locked="0"/>
    </xf>
    <xf numFmtId="0" fontId="69" fillId="3" borderId="33" xfId="0" applyFont="1" applyFill="1" applyBorder="1" applyAlignment="1">
      <alignment horizontal="center" vertical="top"/>
    </xf>
    <xf numFmtId="0" fontId="69" fillId="3" borderId="34" xfId="0" applyFont="1" applyFill="1" applyBorder="1" applyAlignment="1">
      <alignment horizontal="center" vertical="top"/>
    </xf>
    <xf numFmtId="0" fontId="69" fillId="3" borderId="36" xfId="0" applyFont="1" applyFill="1" applyBorder="1" applyAlignment="1">
      <alignment horizontal="center" vertical="top"/>
    </xf>
    <xf numFmtId="0" fontId="69" fillId="3" borderId="0" xfId="0" applyFont="1" applyFill="1" applyAlignment="1">
      <alignment horizontal="center" vertical="top"/>
    </xf>
    <xf numFmtId="0" fontId="71" fillId="3" borderId="70" xfId="0" applyFont="1" applyFill="1" applyBorder="1" applyAlignment="1">
      <alignment horizontal="center" vertical="center"/>
    </xf>
    <xf numFmtId="0" fontId="71" fillId="3" borderId="55" xfId="0" applyFont="1" applyFill="1" applyBorder="1" applyAlignment="1">
      <alignment horizontal="center" vertical="center"/>
    </xf>
    <xf numFmtId="0" fontId="71" fillId="3" borderId="83" xfId="0" applyFont="1" applyFill="1" applyBorder="1" applyAlignment="1">
      <alignment horizontal="center" vertical="center"/>
    </xf>
    <xf numFmtId="0" fontId="74" fillId="3" borderId="86" xfId="0" applyFont="1" applyFill="1" applyBorder="1" applyAlignment="1">
      <alignment horizontal="left" vertical="center"/>
    </xf>
    <xf numFmtId="0" fontId="74" fillId="3" borderId="40" xfId="0" applyFont="1" applyFill="1" applyBorder="1" applyAlignment="1">
      <alignment horizontal="left" vertical="center"/>
    </xf>
    <xf numFmtId="0" fontId="71" fillId="3" borderId="68" xfId="0" applyFont="1" applyFill="1" applyBorder="1" applyAlignment="1">
      <alignment horizontal="center" vertical="center"/>
    </xf>
    <xf numFmtId="0" fontId="71" fillId="3" borderId="74" xfId="0" applyFont="1" applyFill="1" applyBorder="1" applyAlignment="1">
      <alignment horizontal="center" vertical="center"/>
    </xf>
    <xf numFmtId="0" fontId="71" fillId="3" borderId="81" xfId="0" applyFont="1" applyFill="1" applyBorder="1" applyAlignment="1">
      <alignment horizontal="center" vertical="center"/>
    </xf>
    <xf numFmtId="0" fontId="71" fillId="3" borderId="69" xfId="0" applyFont="1" applyFill="1" applyBorder="1" applyAlignment="1">
      <alignment horizontal="center" vertical="center"/>
    </xf>
    <xf numFmtId="0" fontId="71" fillId="3" borderId="54" xfId="0" applyFont="1" applyFill="1" applyBorder="1" applyAlignment="1">
      <alignment horizontal="center" vertical="center"/>
    </xf>
    <xf numFmtId="0" fontId="71" fillId="3" borderId="82" xfId="0" applyFont="1" applyFill="1" applyBorder="1" applyAlignment="1">
      <alignment horizontal="center" vertical="center"/>
    </xf>
    <xf numFmtId="0" fontId="74" fillId="3" borderId="65" xfId="0" applyFont="1" applyFill="1" applyBorder="1" applyAlignment="1">
      <alignment horizontal="center" vertical="center"/>
    </xf>
    <xf numFmtId="0" fontId="74" fillId="3" borderId="71" xfId="0" applyFont="1" applyFill="1" applyBorder="1" applyAlignment="1">
      <alignment horizontal="center" vertical="center"/>
    </xf>
    <xf numFmtId="0" fontId="74" fillId="3" borderId="78" xfId="0" applyFont="1" applyFill="1" applyBorder="1" applyAlignment="1">
      <alignment horizontal="center" vertical="center"/>
    </xf>
    <xf numFmtId="0" fontId="74" fillId="3" borderId="66" xfId="0" applyFont="1" applyFill="1" applyBorder="1" applyAlignment="1">
      <alignment horizontal="center" vertical="center"/>
    </xf>
    <xf numFmtId="0" fontId="74" fillId="3" borderId="72" xfId="0" applyFont="1" applyFill="1" applyBorder="1" applyAlignment="1">
      <alignment horizontal="center" vertical="center"/>
    </xf>
    <xf numFmtId="0" fontId="74" fillId="3" borderId="79" xfId="0" applyFont="1" applyFill="1" applyBorder="1" applyAlignment="1">
      <alignment horizontal="center" vertical="center"/>
    </xf>
    <xf numFmtId="0" fontId="54" fillId="3" borderId="34" xfId="0" applyFont="1" applyFill="1" applyBorder="1" applyAlignment="1">
      <alignment horizontal="center" vertical="center"/>
    </xf>
    <xf numFmtId="0" fontId="54" fillId="3" borderId="0" xfId="0" applyFont="1" applyFill="1" applyAlignment="1">
      <alignment horizontal="center" vertical="center"/>
    </xf>
    <xf numFmtId="0" fontId="54" fillId="3" borderId="40" xfId="0" applyFont="1" applyFill="1" applyBorder="1" applyAlignment="1">
      <alignment horizontal="center" vertical="center"/>
    </xf>
    <xf numFmtId="0" fontId="71" fillId="3" borderId="47" xfId="0" applyFont="1" applyFill="1" applyBorder="1" applyAlignment="1">
      <alignment horizontal="center" vertical="center"/>
    </xf>
    <xf numFmtId="0" fontId="71" fillId="3" borderId="53" xfId="0" applyFont="1" applyFill="1" applyBorder="1" applyAlignment="1">
      <alignment horizontal="center" vertical="center"/>
    </xf>
    <xf numFmtId="0" fontId="71" fillId="3" borderId="60" xfId="0" applyFont="1" applyFill="1" applyBorder="1" applyAlignment="1">
      <alignment horizontal="center" vertical="center"/>
    </xf>
    <xf numFmtId="0" fontId="74" fillId="3" borderId="67" xfId="0" applyFont="1" applyFill="1" applyBorder="1" applyAlignment="1">
      <alignment horizontal="center" vertical="center"/>
    </xf>
    <xf numFmtId="0" fontId="74" fillId="3" borderId="73" xfId="0" applyFont="1" applyFill="1" applyBorder="1" applyAlignment="1">
      <alignment horizontal="center" vertical="center"/>
    </xf>
    <xf numFmtId="0" fontId="74" fillId="3" borderId="80" xfId="0" applyFont="1" applyFill="1" applyBorder="1" applyAlignment="1">
      <alignment horizontal="center" vertical="center"/>
    </xf>
    <xf numFmtId="0" fontId="71" fillId="3" borderId="48" xfId="0" applyFont="1" applyFill="1" applyBorder="1" applyAlignment="1">
      <alignment horizontal="center" vertical="center"/>
    </xf>
    <xf numFmtId="0" fontId="71" fillId="3" borderId="61" xfId="0" applyFont="1" applyFill="1" applyBorder="1" applyAlignment="1">
      <alignment horizontal="center" vertical="center"/>
    </xf>
    <xf numFmtId="0" fontId="71" fillId="3" borderId="49" xfId="0" applyFont="1" applyFill="1" applyBorder="1" applyAlignment="1">
      <alignment horizontal="center" vertical="center"/>
    </xf>
    <xf numFmtId="0" fontId="71" fillId="3" borderId="62" xfId="0" applyFont="1" applyFill="1" applyBorder="1" applyAlignment="1">
      <alignment horizontal="center" vertical="center"/>
    </xf>
    <xf numFmtId="0" fontId="11" fillId="0" borderId="8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0" borderId="14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</cellXfs>
  <cellStyles count="11">
    <cellStyle name="ハイパーリンク" xfId="8" builtinId="8"/>
    <cellStyle name="桁区切り 2" xfId="3" xr:uid="{0B01247B-BFB1-4569-A17E-2676A1DFCB5D}"/>
    <cellStyle name="桁区切り 2 2" xfId="10" xr:uid="{1F36981A-ACC7-436B-BE7C-0AE3E98A8D49}"/>
    <cellStyle name="標準" xfId="0" builtinId="0"/>
    <cellStyle name="標準 2" xfId="1" xr:uid="{B83676CB-EB07-487C-993A-B21F4F39B55A}"/>
    <cellStyle name="標準 2 2" xfId="5" xr:uid="{45B0C868-1BC3-4B6A-8E96-176FA05DA408}"/>
    <cellStyle name="標準 2 2 2" xfId="7" xr:uid="{0029B304-6E89-409D-9206-BB3959143530}"/>
    <cellStyle name="標準 3" xfId="2" xr:uid="{6FD3DD51-6A24-4D6D-AF16-5766993C2EC9}"/>
    <cellStyle name="標準 3 2" xfId="4" xr:uid="{939143DC-745D-41CD-844E-17BF107FCFAE}"/>
    <cellStyle name="標準 3 2 2" xfId="6" xr:uid="{475B330E-0273-4391-B0EF-160F8890E0EC}"/>
    <cellStyle name="標準 3 3" xfId="9" xr:uid="{BEB4DAB8-10B4-4F05-9638-92A6AAE6648A}"/>
  </cellStyles>
  <dxfs count="0"/>
  <tableStyles count="0" defaultTableStyle="TableStyleMedium2" defaultPivotStyle="PivotStyleLight16"/>
  <colors>
    <mruColors>
      <color rgb="FFFFF6DD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4</xdr:row>
      <xdr:rowOff>0</xdr:rowOff>
    </xdr:from>
    <xdr:to>
      <xdr:col>10</xdr:col>
      <xdr:colOff>638175</xdr:colOff>
      <xdr:row>35</xdr:row>
      <xdr:rowOff>9526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8CE80E-F946-4F17-84A4-B48851CA28E1}"/>
            </a:ext>
          </a:extLst>
        </xdr:cNvPr>
        <xdr:cNvSpPr/>
      </xdr:nvSpPr>
      <xdr:spPr>
        <a:xfrm>
          <a:off x="11163300" y="952500"/>
          <a:ext cx="2609850" cy="747712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●各経費は、費目毎（人件費・作品制作費</a:t>
          </a:r>
          <a:r>
            <a:rPr kumimoji="1" lang="en-US" altLang="ja-JP" sz="1050">
              <a:solidFill>
                <a:schemeClr val="tx1"/>
              </a:solidFill>
            </a:rPr>
            <a:t>…</a:t>
          </a:r>
          <a:r>
            <a:rPr kumimoji="1" lang="ja-JP" altLang="en-US" sz="1050">
              <a:solidFill>
                <a:schemeClr val="tx1"/>
              </a:solidFill>
            </a:rPr>
            <a:t>等）にまとめて並べ、その上で通し番号（「書類</a:t>
          </a:r>
          <a:r>
            <a:rPr kumimoji="1" lang="en-US" altLang="ja-JP" sz="1050">
              <a:solidFill>
                <a:schemeClr val="tx1"/>
              </a:solidFill>
            </a:rPr>
            <a:t>No.</a:t>
          </a:r>
          <a:r>
            <a:rPr kumimoji="1" lang="ja-JP" altLang="en-US" sz="1050">
              <a:solidFill>
                <a:schemeClr val="tx1"/>
              </a:solidFill>
            </a:rPr>
            <a:t>」）を付してください。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提出する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積算根拠書類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支払証明書類は、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本様式の「書類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順に並べて提出してください。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各積算根拠書類・支払証明書類には、「書類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」を記入して、本様式との突合ができるようにしてください。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●原則として、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行に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つの積算根拠書類・支払証明書類が対応するよう記入してください。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ただし、少額であって、同じ予算費目の経費はまとめて記載も可能です。複数の積算根拠書類・支払証明書類をまとめて記入する場合は、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枝番号を付し、</a:t>
          </a:r>
          <a:r>
            <a:rPr kumimoji="1" lang="ja-JP" altLang="en-US" sz="1050">
              <a:solidFill>
                <a:sysClr val="windowText" lastClr="000000"/>
              </a:solidFill>
            </a:rPr>
            <a:t>摘要欄に「○○費　</a:t>
          </a:r>
          <a:r>
            <a:rPr kumimoji="1" lang="en-US" altLang="ja-JP" sz="1050">
              <a:solidFill>
                <a:sysClr val="windowText" lastClr="000000"/>
              </a:solidFill>
            </a:rPr>
            <a:t>No.1-1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5</a:t>
          </a:r>
          <a:r>
            <a:rPr kumimoji="1" lang="ja-JP" altLang="en-US" sz="1050">
              <a:solidFill>
                <a:sysClr val="windowText" lastClr="000000"/>
              </a:solidFill>
            </a:rPr>
            <a:t>」のように記入してください。また、対応する各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積算根拠書類・支払証明書類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にも枝番号を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記入してください</a:t>
          </a:r>
          <a:r>
            <a:rPr kumimoji="1" lang="ja-JP" altLang="en-US" sz="1050">
              <a:solidFill>
                <a:schemeClr val="tx1"/>
              </a:solidFill>
            </a:rPr>
            <a:t>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35</xdr:row>
      <xdr:rowOff>28575</xdr:rowOff>
    </xdr:from>
    <xdr:to>
      <xdr:col>33</xdr:col>
      <xdr:colOff>38100</xdr:colOff>
      <xdr:row>48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55EC56-307A-4DDB-8DCD-C780B9AD915F}"/>
            </a:ext>
          </a:extLst>
        </xdr:cNvPr>
        <xdr:cNvSpPr txBox="1"/>
      </xdr:nvSpPr>
      <xdr:spPr>
        <a:xfrm>
          <a:off x="3162300" y="4876800"/>
          <a:ext cx="1933575" cy="15525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別シートの「支払証明書類整理簿」を先に入力すると、当欄の該当セルに各合計金額が反映されます。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4</xdr:row>
      <xdr:rowOff>0</xdr:rowOff>
    </xdr:from>
    <xdr:to>
      <xdr:col>10</xdr:col>
      <xdr:colOff>638175</xdr:colOff>
      <xdr:row>35</xdr:row>
      <xdr:rowOff>9526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D8D4507-D7BD-4306-9339-69B5AB4ADA2B}"/>
            </a:ext>
          </a:extLst>
        </xdr:cNvPr>
        <xdr:cNvSpPr/>
      </xdr:nvSpPr>
      <xdr:spPr>
        <a:xfrm>
          <a:off x="11163300" y="952500"/>
          <a:ext cx="2609850" cy="747712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●各経費は、費目毎（人件費・作品制作費</a:t>
          </a:r>
          <a:r>
            <a:rPr kumimoji="1" lang="en-US" altLang="ja-JP" sz="1050">
              <a:solidFill>
                <a:schemeClr val="tx1"/>
              </a:solidFill>
            </a:rPr>
            <a:t>…</a:t>
          </a:r>
          <a:r>
            <a:rPr kumimoji="1" lang="ja-JP" altLang="en-US" sz="1050">
              <a:solidFill>
                <a:schemeClr val="tx1"/>
              </a:solidFill>
            </a:rPr>
            <a:t>等）にまとめて並べ、その上で通し番号（「書類</a:t>
          </a:r>
          <a:r>
            <a:rPr kumimoji="1" lang="en-US" altLang="ja-JP" sz="1050">
              <a:solidFill>
                <a:schemeClr val="tx1"/>
              </a:solidFill>
            </a:rPr>
            <a:t>No.</a:t>
          </a:r>
          <a:r>
            <a:rPr kumimoji="1" lang="ja-JP" altLang="en-US" sz="1050">
              <a:solidFill>
                <a:schemeClr val="tx1"/>
              </a:solidFill>
            </a:rPr>
            <a:t>」）を付してください。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提出する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積算根拠書類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支払証明書類は、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本様式の「書類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順に並べて提出してください。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各積算根拠書類・支払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証明書類には、「書類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」を記入して、本様式との突合ができるようにしてください。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●原則として、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行に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つの積算根拠書類・支払証明書類が対応するよう記入してください。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ただし、少額であって、同じ予算費目の経費はまとめて記載も可能です。複数の積算根拠書類・支払証明書類をまとめて記入する場合は、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枝番号を付し、</a:t>
          </a:r>
          <a:r>
            <a:rPr kumimoji="1" lang="ja-JP" altLang="en-US" sz="1050">
              <a:solidFill>
                <a:sysClr val="windowText" lastClr="000000"/>
              </a:solidFill>
            </a:rPr>
            <a:t>摘要欄に「○○費　</a:t>
          </a:r>
          <a:r>
            <a:rPr kumimoji="1" lang="en-US" altLang="ja-JP" sz="1050">
              <a:solidFill>
                <a:sysClr val="windowText" lastClr="000000"/>
              </a:solidFill>
            </a:rPr>
            <a:t>No.1-1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5</a:t>
          </a:r>
          <a:r>
            <a:rPr kumimoji="1" lang="ja-JP" altLang="en-US" sz="1050">
              <a:solidFill>
                <a:sysClr val="windowText" lastClr="000000"/>
              </a:solidFill>
            </a:rPr>
            <a:t>」のように記入してください。また、対応する各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積算根拠書類・支払証明書類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にも枝番号を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記入してください</a:t>
          </a:r>
          <a:r>
            <a:rPr kumimoji="1" lang="ja-JP" altLang="en-US" sz="1050">
              <a:solidFill>
                <a:schemeClr val="tx1"/>
              </a:solidFill>
            </a:rPr>
            <a:t>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15</xdr:row>
      <xdr:rowOff>38100</xdr:rowOff>
    </xdr:from>
    <xdr:to>
      <xdr:col>9</xdr:col>
      <xdr:colOff>306940</xdr:colOff>
      <xdr:row>16</xdr:row>
      <xdr:rowOff>95250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E9102ED9-3998-4D2E-AF66-18FF0FD822CF}"/>
            </a:ext>
          </a:extLst>
        </xdr:cNvPr>
        <xdr:cNvSpPr/>
      </xdr:nvSpPr>
      <xdr:spPr>
        <a:xfrm>
          <a:off x="3438525" y="2962275"/>
          <a:ext cx="192640" cy="19050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15</xdr:row>
      <xdr:rowOff>38100</xdr:rowOff>
    </xdr:from>
    <xdr:to>
      <xdr:col>9</xdr:col>
      <xdr:colOff>306940</xdr:colOff>
      <xdr:row>16</xdr:row>
      <xdr:rowOff>95250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1F113573-B3F7-475E-BD69-8292C0DF8B85}"/>
            </a:ext>
          </a:extLst>
        </xdr:cNvPr>
        <xdr:cNvSpPr/>
      </xdr:nvSpPr>
      <xdr:spPr>
        <a:xfrm>
          <a:off x="3438525" y="2962275"/>
          <a:ext cx="192640" cy="19050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257175</xdr:colOff>
      <xdr:row>40</xdr:row>
      <xdr:rowOff>95250</xdr:rowOff>
    </xdr:from>
    <xdr:to>
      <xdr:col>18</xdr:col>
      <xdr:colOff>276225</xdr:colOff>
      <xdr:row>42</xdr:row>
      <xdr:rowOff>100965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6D8288D7-6160-470E-98AD-FAAB2705186F}"/>
            </a:ext>
          </a:extLst>
        </xdr:cNvPr>
        <xdr:cNvSpPr/>
      </xdr:nvSpPr>
      <xdr:spPr>
        <a:xfrm>
          <a:off x="6172200" y="7677150"/>
          <a:ext cx="342900" cy="33909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14</xdr:col>
      <xdr:colOff>19049</xdr:colOff>
      <xdr:row>23</xdr:row>
      <xdr:rowOff>9524</xdr:rowOff>
    </xdr:from>
    <xdr:to>
      <xdr:col>20</xdr:col>
      <xdr:colOff>981074</xdr:colOff>
      <xdr:row>27</xdr:row>
      <xdr:rowOff>19049</xdr:rowOff>
    </xdr:to>
    <xdr:sp macro="" textlink="">
      <xdr:nvSpPr>
        <xdr:cNvPr id="4" name="四角形吹き出し 5">
          <a:extLst>
            <a:ext uri="{FF2B5EF4-FFF2-40B4-BE49-F238E27FC236}">
              <a16:creationId xmlns:a16="http://schemas.microsoft.com/office/drawing/2014/main" id="{BF1E8395-D20D-4E41-94F3-A68947A80E3D}"/>
            </a:ext>
          </a:extLst>
        </xdr:cNvPr>
        <xdr:cNvSpPr/>
      </xdr:nvSpPr>
      <xdr:spPr>
        <a:xfrm>
          <a:off x="4962524" y="4105274"/>
          <a:ext cx="2905125" cy="962025"/>
        </a:xfrm>
        <a:prstGeom prst="wedgeRectCallout">
          <a:avLst>
            <a:gd name="adj1" fmla="val -73536"/>
            <a:gd name="adj2" fmla="val 4831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①～④以外の口座の場合は、委任状が必要となります。委任状欄に</a:t>
          </a:r>
          <a:r>
            <a:rPr kumimoji="1" lang="ja-JP" altLang="en-US" sz="1100">
              <a:solidFill>
                <a:srgbClr val="FF0000"/>
              </a:solidFill>
            </a:rPr>
            <a:t>記入・押印</a:t>
          </a:r>
          <a:r>
            <a:rPr kumimoji="1" lang="ja-JP" altLang="en-US" sz="1100">
              <a:solidFill>
                <a:schemeClr val="tx1"/>
              </a:solidFill>
            </a:rPr>
            <a:t>の上、</a:t>
          </a:r>
          <a:r>
            <a:rPr kumimoji="1" lang="ja-JP" altLang="en-US" sz="1100">
              <a:solidFill>
                <a:sysClr val="windowText" lastClr="000000"/>
              </a:solidFill>
            </a:rPr>
            <a:t>提出して</a:t>
          </a:r>
          <a:r>
            <a:rPr kumimoji="1" lang="ja-JP" altLang="en-US" sz="1100">
              <a:solidFill>
                <a:schemeClr val="tx1"/>
              </a:solidFill>
            </a:rPr>
            <a:t>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CBFD-BB86-42B9-A2C6-02A433F64479}">
  <dimension ref="A1:C19"/>
  <sheetViews>
    <sheetView showGridLines="0" tabSelected="1" view="pageBreakPreview" zoomScale="90" zoomScaleNormal="100" zoomScaleSheetLayoutView="90" workbookViewId="0">
      <selection activeCell="C4" sqref="C4"/>
    </sheetView>
  </sheetViews>
  <sheetFormatPr defaultRowHeight="13.5"/>
  <cols>
    <col min="1" max="1" width="4.875" customWidth="1"/>
    <col min="3" max="3" width="68" customWidth="1"/>
    <col min="4" max="4" width="5.25" customWidth="1"/>
  </cols>
  <sheetData>
    <row r="1" spans="1:3" s="52" customFormat="1" ht="24" customHeight="1">
      <c r="B1" s="53" t="s">
        <v>145</v>
      </c>
    </row>
    <row r="2" spans="1:3" s="52" customFormat="1" ht="24" customHeight="1">
      <c r="B2" s="53" t="s">
        <v>147</v>
      </c>
    </row>
    <row r="3" spans="1:3" s="52" customFormat="1" ht="29.25" customHeight="1">
      <c r="A3" s="54"/>
      <c r="C3" s="57" t="s">
        <v>82</v>
      </c>
    </row>
    <row r="4" spans="1:3" s="52" customFormat="1" ht="24.95" customHeight="1">
      <c r="A4" s="54"/>
      <c r="B4" s="58" t="s">
        <v>78</v>
      </c>
      <c r="C4" s="62"/>
    </row>
    <row r="5" spans="1:3" s="52" customFormat="1" ht="24.95" customHeight="1">
      <c r="A5" s="54"/>
      <c r="B5" s="58" t="s">
        <v>77</v>
      </c>
      <c r="C5" s="62"/>
    </row>
    <row r="6" spans="1:3" s="52" customFormat="1" ht="24.95" customHeight="1">
      <c r="A6" s="54"/>
      <c r="B6" s="58" t="s">
        <v>81</v>
      </c>
      <c r="C6" s="62"/>
    </row>
    <row r="7" spans="1:3" s="52" customFormat="1" ht="24.95" customHeight="1">
      <c r="A7" s="54"/>
      <c r="B7" s="59"/>
      <c r="C7" s="60"/>
    </row>
    <row r="8" spans="1:3" s="52" customFormat="1" ht="20.25" customHeight="1">
      <c r="A8" s="61" t="s">
        <v>83</v>
      </c>
      <c r="C8" s="55"/>
    </row>
    <row r="9" spans="1:3" s="52" customFormat="1" ht="24.95" customHeight="1">
      <c r="A9" s="54" t="s">
        <v>79</v>
      </c>
      <c r="B9" s="56" t="s">
        <v>144</v>
      </c>
    </row>
    <row r="10" spans="1:3" s="52" customFormat="1" ht="24.75" customHeight="1">
      <c r="A10" s="54" t="s">
        <v>79</v>
      </c>
      <c r="B10" s="52" t="s">
        <v>84</v>
      </c>
    </row>
    <row r="11" spans="1:3" s="52" customFormat="1" ht="24.95" customHeight="1">
      <c r="A11" s="54" t="s">
        <v>79</v>
      </c>
      <c r="B11" s="56" t="s">
        <v>156</v>
      </c>
    </row>
    <row r="12" spans="1:3" s="52" customFormat="1" ht="23.25" customHeight="1">
      <c r="A12" s="54"/>
    </row>
    <row r="13" spans="1:3" s="52" customFormat="1" ht="24.95" customHeight="1">
      <c r="A13" s="54" t="s">
        <v>80</v>
      </c>
      <c r="B13" s="52" t="s">
        <v>88</v>
      </c>
    </row>
    <row r="14" spans="1:3" s="52" customFormat="1" ht="24.95" customHeight="1">
      <c r="A14" s="54" t="s">
        <v>80</v>
      </c>
      <c r="B14" s="52" t="s">
        <v>155</v>
      </c>
    </row>
    <row r="15" spans="1:3" s="52" customFormat="1" ht="24.95" customHeight="1">
      <c r="A15" s="54" t="s">
        <v>80</v>
      </c>
      <c r="B15" s="56" t="s">
        <v>157</v>
      </c>
    </row>
    <row r="16" spans="1:3" s="52" customFormat="1" ht="24.95" customHeight="1">
      <c r="A16" s="54" t="s">
        <v>80</v>
      </c>
      <c r="B16" s="56" t="s">
        <v>158</v>
      </c>
    </row>
    <row r="17" s="52" customFormat="1" ht="20.100000000000001" customHeight="1"/>
    <row r="18" s="52" customFormat="1" ht="20.100000000000001" customHeight="1"/>
    <row r="19" s="52" customFormat="1" ht="20.100000000000001" customHeight="1"/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98D0-2B1F-49F6-A11F-A001FCD8FD5E}">
  <dimension ref="A1:AN77"/>
  <sheetViews>
    <sheetView showGridLines="0" view="pageBreakPreview" zoomScaleNormal="100" zoomScaleSheetLayoutView="100" workbookViewId="0">
      <selection activeCell="T35" sqref="T35:AM38"/>
    </sheetView>
  </sheetViews>
  <sheetFormatPr defaultRowHeight="16.5"/>
  <cols>
    <col min="1" max="12" width="2.125" style="1" customWidth="1"/>
    <col min="13" max="18" width="1.875" style="1" customWidth="1"/>
    <col min="19" max="19" width="2.375" style="1" customWidth="1"/>
    <col min="20" max="25" width="1.875" style="1" customWidth="1"/>
    <col min="26" max="26" width="2.375" style="1" customWidth="1"/>
    <col min="27" max="32" width="1.875" style="1" customWidth="1"/>
    <col min="33" max="33" width="2.375" style="1" customWidth="1"/>
    <col min="34" max="39" width="1.875" style="1" customWidth="1"/>
    <col min="40" max="40" width="2.375" style="1" customWidth="1"/>
    <col min="41" max="16384" width="9" style="1"/>
  </cols>
  <sheetData>
    <row r="1" spans="1:40">
      <c r="AG1" s="341" t="s">
        <v>85</v>
      </c>
      <c r="AH1" s="341"/>
      <c r="AI1" s="341"/>
      <c r="AJ1" s="341"/>
      <c r="AK1" s="341"/>
      <c r="AL1" s="341"/>
      <c r="AM1" s="341"/>
      <c r="AN1" s="341"/>
    </row>
    <row r="2" spans="1:40" ht="19.5" customHeight="1">
      <c r="A2" s="323" t="s">
        <v>148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</row>
    <row r="3" spans="1:40" ht="19.5" customHeight="1">
      <c r="A3" s="4"/>
      <c r="B3" s="4"/>
      <c r="C3" s="4"/>
      <c r="D3" s="4"/>
      <c r="E3" s="4"/>
      <c r="F3" s="4"/>
      <c r="G3" s="4"/>
      <c r="H3" s="323" t="s">
        <v>47</v>
      </c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4"/>
      <c r="AI3" s="4"/>
      <c r="AJ3" s="4"/>
      <c r="AK3" s="4"/>
      <c r="AL3" s="4"/>
      <c r="AM3" s="4"/>
      <c r="AN3" s="4"/>
    </row>
    <row r="4" spans="1:40" ht="19.5" customHeight="1">
      <c r="A4" s="215" t="s">
        <v>78</v>
      </c>
      <c r="B4" s="216"/>
      <c r="C4" s="216"/>
      <c r="D4" s="217"/>
      <c r="E4" s="212">
        <f>メニュー!C4</f>
        <v>0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4"/>
    </row>
    <row r="5" spans="1:40" ht="24.75" customHeight="1">
      <c r="A5" s="324"/>
      <c r="B5" s="324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6" t="s">
        <v>15</v>
      </c>
      <c r="N5" s="326"/>
      <c r="O5" s="326"/>
      <c r="P5" s="326"/>
      <c r="Q5" s="326"/>
      <c r="R5" s="326"/>
      <c r="S5" s="327"/>
      <c r="T5" s="328" t="s">
        <v>40</v>
      </c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30"/>
    </row>
    <row r="6" spans="1:40" ht="9.6" customHeight="1">
      <c r="A6" s="302" t="s">
        <v>55</v>
      </c>
      <c r="B6" s="303"/>
      <c r="C6" s="234" t="s">
        <v>58</v>
      </c>
      <c r="D6" s="235"/>
      <c r="E6" s="235"/>
      <c r="F6" s="235"/>
      <c r="G6" s="235"/>
      <c r="H6" s="235"/>
      <c r="I6" s="235"/>
      <c r="J6" s="235"/>
      <c r="K6" s="235"/>
      <c r="L6" s="236"/>
      <c r="M6" s="218"/>
      <c r="N6" s="219"/>
      <c r="O6" s="219"/>
      <c r="P6" s="219"/>
      <c r="Q6" s="219"/>
      <c r="R6" s="219"/>
      <c r="S6" s="220" t="s">
        <v>7</v>
      </c>
      <c r="T6" s="221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3"/>
    </row>
    <row r="7" spans="1:40" ht="9.6" customHeight="1">
      <c r="A7" s="304"/>
      <c r="B7" s="305"/>
      <c r="C7" s="237"/>
      <c r="D7" s="238"/>
      <c r="E7" s="238"/>
      <c r="F7" s="238"/>
      <c r="G7" s="238"/>
      <c r="H7" s="238"/>
      <c r="I7" s="238"/>
      <c r="J7" s="238"/>
      <c r="K7" s="238"/>
      <c r="L7" s="239"/>
      <c r="M7" s="218"/>
      <c r="N7" s="219"/>
      <c r="O7" s="219"/>
      <c r="P7" s="219"/>
      <c r="Q7" s="219"/>
      <c r="R7" s="219"/>
      <c r="S7" s="220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5"/>
    </row>
    <row r="8" spans="1:40" ht="9.6" customHeight="1">
      <c r="A8" s="304"/>
      <c r="B8" s="305"/>
      <c r="C8" s="237"/>
      <c r="D8" s="238"/>
      <c r="E8" s="238"/>
      <c r="F8" s="238"/>
      <c r="G8" s="238"/>
      <c r="H8" s="238"/>
      <c r="I8" s="238"/>
      <c r="J8" s="238"/>
      <c r="K8" s="238"/>
      <c r="L8" s="239"/>
      <c r="M8" s="218"/>
      <c r="N8" s="219"/>
      <c r="O8" s="219"/>
      <c r="P8" s="219"/>
      <c r="Q8" s="219"/>
      <c r="R8" s="219"/>
      <c r="S8" s="220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5"/>
    </row>
    <row r="9" spans="1:40" ht="9.6" customHeight="1">
      <c r="A9" s="304"/>
      <c r="B9" s="305"/>
      <c r="C9" s="240"/>
      <c r="D9" s="241"/>
      <c r="E9" s="241"/>
      <c r="F9" s="241"/>
      <c r="G9" s="241"/>
      <c r="H9" s="241"/>
      <c r="I9" s="241"/>
      <c r="J9" s="241"/>
      <c r="K9" s="241"/>
      <c r="L9" s="242"/>
      <c r="M9" s="218"/>
      <c r="N9" s="219"/>
      <c r="O9" s="219"/>
      <c r="P9" s="219"/>
      <c r="Q9" s="219"/>
      <c r="R9" s="219"/>
      <c r="S9" s="220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7"/>
    </row>
    <row r="10" spans="1:40" ht="9.6" customHeight="1">
      <c r="A10" s="304"/>
      <c r="B10" s="305"/>
      <c r="C10" s="234" t="s">
        <v>59</v>
      </c>
      <c r="D10" s="235"/>
      <c r="E10" s="235"/>
      <c r="F10" s="235"/>
      <c r="G10" s="235"/>
      <c r="H10" s="235"/>
      <c r="I10" s="235"/>
      <c r="J10" s="235"/>
      <c r="K10" s="235"/>
      <c r="L10" s="236"/>
      <c r="M10" s="218"/>
      <c r="N10" s="219"/>
      <c r="O10" s="219"/>
      <c r="P10" s="219"/>
      <c r="Q10" s="219"/>
      <c r="R10" s="219"/>
      <c r="S10" s="220" t="s">
        <v>7</v>
      </c>
      <c r="T10" s="221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3"/>
    </row>
    <row r="11" spans="1:40" ht="9.6" customHeight="1">
      <c r="A11" s="304"/>
      <c r="B11" s="305"/>
      <c r="C11" s="237"/>
      <c r="D11" s="238"/>
      <c r="E11" s="238"/>
      <c r="F11" s="238"/>
      <c r="G11" s="238"/>
      <c r="H11" s="238"/>
      <c r="I11" s="238"/>
      <c r="J11" s="238"/>
      <c r="K11" s="238"/>
      <c r="L11" s="239"/>
      <c r="M11" s="218"/>
      <c r="N11" s="219"/>
      <c r="O11" s="219"/>
      <c r="P11" s="219"/>
      <c r="Q11" s="219"/>
      <c r="R11" s="219"/>
      <c r="S11" s="220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5"/>
    </row>
    <row r="12" spans="1:40" ht="9.6" customHeight="1">
      <c r="A12" s="304"/>
      <c r="B12" s="305"/>
      <c r="C12" s="237"/>
      <c r="D12" s="238"/>
      <c r="E12" s="238"/>
      <c r="F12" s="238"/>
      <c r="G12" s="238"/>
      <c r="H12" s="238"/>
      <c r="I12" s="238"/>
      <c r="J12" s="238"/>
      <c r="K12" s="238"/>
      <c r="L12" s="239"/>
      <c r="M12" s="218"/>
      <c r="N12" s="219"/>
      <c r="O12" s="219"/>
      <c r="P12" s="219"/>
      <c r="Q12" s="219"/>
      <c r="R12" s="219"/>
      <c r="S12" s="220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5"/>
    </row>
    <row r="13" spans="1:40" ht="9.6" customHeight="1">
      <c r="A13" s="304"/>
      <c r="B13" s="305"/>
      <c r="C13" s="240"/>
      <c r="D13" s="241"/>
      <c r="E13" s="241"/>
      <c r="F13" s="241"/>
      <c r="G13" s="241"/>
      <c r="H13" s="241"/>
      <c r="I13" s="241"/>
      <c r="J13" s="241"/>
      <c r="K13" s="241"/>
      <c r="L13" s="242"/>
      <c r="M13" s="218"/>
      <c r="N13" s="219"/>
      <c r="O13" s="219"/>
      <c r="P13" s="219"/>
      <c r="Q13" s="219"/>
      <c r="R13" s="219"/>
      <c r="S13" s="220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7"/>
    </row>
    <row r="14" spans="1:40" ht="9.6" customHeight="1">
      <c r="A14" s="304"/>
      <c r="B14" s="305"/>
      <c r="C14" s="234" t="s">
        <v>60</v>
      </c>
      <c r="D14" s="235"/>
      <c r="E14" s="235"/>
      <c r="F14" s="235"/>
      <c r="G14" s="235"/>
      <c r="H14" s="235"/>
      <c r="I14" s="235"/>
      <c r="J14" s="235"/>
      <c r="K14" s="235"/>
      <c r="L14" s="236"/>
      <c r="M14" s="218"/>
      <c r="N14" s="219"/>
      <c r="O14" s="219"/>
      <c r="P14" s="219"/>
      <c r="Q14" s="219"/>
      <c r="R14" s="219"/>
      <c r="S14" s="220" t="s">
        <v>7</v>
      </c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567"/>
    </row>
    <row r="15" spans="1:40" ht="9.6" customHeight="1">
      <c r="A15" s="304"/>
      <c r="B15" s="305"/>
      <c r="C15" s="237"/>
      <c r="D15" s="238"/>
      <c r="E15" s="238"/>
      <c r="F15" s="238"/>
      <c r="G15" s="238"/>
      <c r="H15" s="238"/>
      <c r="I15" s="238"/>
      <c r="J15" s="238"/>
      <c r="K15" s="238"/>
      <c r="L15" s="239"/>
      <c r="M15" s="218"/>
      <c r="N15" s="219"/>
      <c r="O15" s="219"/>
      <c r="P15" s="219"/>
      <c r="Q15" s="219"/>
      <c r="R15" s="219"/>
      <c r="S15" s="220"/>
      <c r="T15" s="568"/>
      <c r="U15" s="568"/>
      <c r="V15" s="568"/>
      <c r="W15" s="568"/>
      <c r="X15" s="568"/>
      <c r="Y15" s="568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8"/>
      <c r="AL15" s="568"/>
      <c r="AM15" s="568"/>
      <c r="AN15" s="569"/>
    </row>
    <row r="16" spans="1:40" ht="9.6" customHeight="1">
      <c r="A16" s="304"/>
      <c r="B16" s="305"/>
      <c r="C16" s="237"/>
      <c r="D16" s="238"/>
      <c r="E16" s="238"/>
      <c r="F16" s="238"/>
      <c r="G16" s="238"/>
      <c r="H16" s="238"/>
      <c r="I16" s="238"/>
      <c r="J16" s="238"/>
      <c r="K16" s="238"/>
      <c r="L16" s="239"/>
      <c r="M16" s="218"/>
      <c r="N16" s="219"/>
      <c r="O16" s="219"/>
      <c r="P16" s="219"/>
      <c r="Q16" s="219"/>
      <c r="R16" s="219"/>
      <c r="S16" s="220"/>
      <c r="T16" s="568"/>
      <c r="U16" s="568"/>
      <c r="V16" s="568"/>
      <c r="W16" s="568"/>
      <c r="X16" s="568"/>
      <c r="Y16" s="568"/>
      <c r="Z16" s="568"/>
      <c r="AA16" s="568"/>
      <c r="AB16" s="568"/>
      <c r="AC16" s="568"/>
      <c r="AD16" s="568"/>
      <c r="AE16" s="568"/>
      <c r="AF16" s="568"/>
      <c r="AG16" s="568"/>
      <c r="AH16" s="568"/>
      <c r="AI16" s="568"/>
      <c r="AJ16" s="568"/>
      <c r="AK16" s="568"/>
      <c r="AL16" s="568"/>
      <c r="AM16" s="568"/>
      <c r="AN16" s="569"/>
    </row>
    <row r="17" spans="1:40" ht="9.6" customHeight="1">
      <c r="A17" s="304"/>
      <c r="B17" s="305"/>
      <c r="C17" s="240"/>
      <c r="D17" s="241"/>
      <c r="E17" s="241"/>
      <c r="F17" s="241"/>
      <c r="G17" s="241"/>
      <c r="H17" s="241"/>
      <c r="I17" s="241"/>
      <c r="J17" s="241"/>
      <c r="K17" s="241"/>
      <c r="L17" s="242"/>
      <c r="M17" s="218"/>
      <c r="N17" s="219"/>
      <c r="O17" s="219"/>
      <c r="P17" s="219"/>
      <c r="Q17" s="219"/>
      <c r="R17" s="219"/>
      <c r="S17" s="220"/>
      <c r="T17" s="570"/>
      <c r="U17" s="570"/>
      <c r="V17" s="570"/>
      <c r="W17" s="570"/>
      <c r="X17" s="570"/>
      <c r="Y17" s="570"/>
      <c r="Z17" s="570"/>
      <c r="AA17" s="570"/>
      <c r="AB17" s="570"/>
      <c r="AC17" s="570"/>
      <c r="AD17" s="570"/>
      <c r="AE17" s="570"/>
      <c r="AF17" s="570"/>
      <c r="AG17" s="570"/>
      <c r="AH17" s="570"/>
      <c r="AI17" s="570"/>
      <c r="AJ17" s="570"/>
      <c r="AK17" s="570"/>
      <c r="AL17" s="570"/>
      <c r="AM17" s="570"/>
      <c r="AN17" s="571"/>
    </row>
    <row r="18" spans="1:40" ht="9.6" customHeight="1">
      <c r="A18" s="304"/>
      <c r="B18" s="305"/>
      <c r="C18" s="308" t="s">
        <v>16</v>
      </c>
      <c r="D18" s="309"/>
      <c r="E18" s="309"/>
      <c r="F18" s="309"/>
      <c r="G18" s="309"/>
      <c r="H18" s="309"/>
      <c r="I18" s="309"/>
      <c r="J18" s="309"/>
      <c r="K18" s="309"/>
      <c r="L18" s="310"/>
      <c r="M18" s="243">
        <f>SUM(M6:R17)</f>
        <v>0</v>
      </c>
      <c r="N18" s="244"/>
      <c r="O18" s="244"/>
      <c r="P18" s="244"/>
      <c r="Q18" s="244"/>
      <c r="R18" s="244"/>
      <c r="S18" s="247" t="s">
        <v>7</v>
      </c>
      <c r="T18" s="249" t="s">
        <v>38</v>
      </c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1"/>
    </row>
    <row r="19" spans="1:40" ht="9.6" customHeight="1">
      <c r="A19" s="304"/>
      <c r="B19" s="305"/>
      <c r="C19" s="311"/>
      <c r="D19" s="312"/>
      <c r="E19" s="312"/>
      <c r="F19" s="312"/>
      <c r="G19" s="312"/>
      <c r="H19" s="312"/>
      <c r="I19" s="312"/>
      <c r="J19" s="312"/>
      <c r="K19" s="312"/>
      <c r="L19" s="313"/>
      <c r="M19" s="243"/>
      <c r="N19" s="244"/>
      <c r="O19" s="244"/>
      <c r="P19" s="244"/>
      <c r="Q19" s="244"/>
      <c r="R19" s="244"/>
      <c r="S19" s="247"/>
      <c r="T19" s="252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4"/>
    </row>
    <row r="20" spans="1:40" ht="9.6" customHeight="1">
      <c r="A20" s="304"/>
      <c r="B20" s="305"/>
      <c r="C20" s="311"/>
      <c r="D20" s="312"/>
      <c r="E20" s="312"/>
      <c r="F20" s="312"/>
      <c r="G20" s="312"/>
      <c r="H20" s="312"/>
      <c r="I20" s="312"/>
      <c r="J20" s="312"/>
      <c r="K20" s="312"/>
      <c r="L20" s="313"/>
      <c r="M20" s="245"/>
      <c r="N20" s="246"/>
      <c r="O20" s="246"/>
      <c r="P20" s="246"/>
      <c r="Q20" s="246"/>
      <c r="R20" s="246"/>
      <c r="S20" s="248"/>
      <c r="T20" s="255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7"/>
    </row>
    <row r="21" spans="1:40" ht="9.6" customHeight="1">
      <c r="A21" s="234" t="s">
        <v>49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6"/>
      <c r="M21" s="270">
        <f>M29-M18-M25</f>
        <v>0</v>
      </c>
      <c r="N21" s="271"/>
      <c r="O21" s="271"/>
      <c r="P21" s="271"/>
      <c r="Q21" s="271"/>
      <c r="R21" s="271"/>
      <c r="S21" s="331" t="s">
        <v>7</v>
      </c>
      <c r="T21" s="228" t="s">
        <v>48</v>
      </c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9"/>
    </row>
    <row r="22" spans="1:40" ht="9.6" customHeight="1">
      <c r="A22" s="237"/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9"/>
      <c r="M22" s="270"/>
      <c r="N22" s="271"/>
      <c r="O22" s="271"/>
      <c r="P22" s="271"/>
      <c r="Q22" s="271"/>
      <c r="R22" s="271"/>
      <c r="S22" s="331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1"/>
    </row>
    <row r="23" spans="1:40" ht="9.6" customHeight="1">
      <c r="A23" s="237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9"/>
      <c r="M23" s="270"/>
      <c r="N23" s="271"/>
      <c r="O23" s="271"/>
      <c r="P23" s="271"/>
      <c r="Q23" s="271"/>
      <c r="R23" s="271"/>
      <c r="S23" s="331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1"/>
    </row>
    <row r="24" spans="1:40" ht="9.6" customHeight="1">
      <c r="A24" s="240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2"/>
      <c r="M24" s="270"/>
      <c r="N24" s="271"/>
      <c r="O24" s="271"/>
      <c r="P24" s="271"/>
      <c r="Q24" s="271"/>
      <c r="R24" s="271"/>
      <c r="S24" s="3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3"/>
    </row>
    <row r="25" spans="1:40" ht="9.6" customHeight="1">
      <c r="A25" s="234" t="s">
        <v>17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6"/>
      <c r="M25" s="218"/>
      <c r="N25" s="219"/>
      <c r="O25" s="219"/>
      <c r="P25" s="219"/>
      <c r="Q25" s="219"/>
      <c r="R25" s="219"/>
      <c r="S25" s="220" t="s">
        <v>7</v>
      </c>
      <c r="T25" s="354" t="s">
        <v>19</v>
      </c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5"/>
    </row>
    <row r="26" spans="1:40" ht="9.6" customHeight="1">
      <c r="A26" s="237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9"/>
      <c r="M26" s="218"/>
      <c r="N26" s="219"/>
      <c r="O26" s="219"/>
      <c r="P26" s="219"/>
      <c r="Q26" s="219"/>
      <c r="R26" s="219"/>
      <c r="S26" s="220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7"/>
    </row>
    <row r="27" spans="1:40" ht="9.6" customHeight="1">
      <c r="A27" s="237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9"/>
      <c r="M27" s="218"/>
      <c r="N27" s="219"/>
      <c r="O27" s="219"/>
      <c r="P27" s="219"/>
      <c r="Q27" s="219"/>
      <c r="R27" s="219"/>
      <c r="S27" s="220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7"/>
    </row>
    <row r="28" spans="1:40" ht="9.6" customHeight="1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2"/>
      <c r="M28" s="218"/>
      <c r="N28" s="219"/>
      <c r="O28" s="219"/>
      <c r="P28" s="219"/>
      <c r="Q28" s="219"/>
      <c r="R28" s="219"/>
      <c r="S28" s="220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9"/>
    </row>
    <row r="29" spans="1:40" ht="9.6" customHeight="1">
      <c r="A29" s="308" t="s">
        <v>18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10"/>
      <c r="M29" s="243">
        <f>M75</f>
        <v>0</v>
      </c>
      <c r="N29" s="244"/>
      <c r="O29" s="244"/>
      <c r="P29" s="244"/>
      <c r="Q29" s="244"/>
      <c r="R29" s="244"/>
      <c r="S29" s="319" t="s">
        <v>7</v>
      </c>
      <c r="T29" s="250" t="s">
        <v>20</v>
      </c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1"/>
    </row>
    <row r="30" spans="1:40" ht="9.6" customHeight="1">
      <c r="A30" s="311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3"/>
      <c r="M30" s="243"/>
      <c r="N30" s="244"/>
      <c r="O30" s="244"/>
      <c r="P30" s="244"/>
      <c r="Q30" s="244"/>
      <c r="R30" s="244"/>
      <c r="S30" s="247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4"/>
    </row>
    <row r="31" spans="1:40" ht="9.6" customHeight="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316"/>
      <c r="M31" s="245"/>
      <c r="N31" s="246"/>
      <c r="O31" s="246"/>
      <c r="P31" s="246"/>
      <c r="Q31" s="246"/>
      <c r="R31" s="246"/>
      <c r="S31" s="248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7"/>
    </row>
    <row r="32" spans="1:40" ht="16.5" customHeight="1">
      <c r="A32" s="2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5"/>
      <c r="N32" s="5"/>
      <c r="O32" s="5"/>
      <c r="P32" s="5"/>
      <c r="Q32" s="5"/>
      <c r="R32" s="5"/>
      <c r="S32" s="6"/>
      <c r="T32" s="5"/>
      <c r="U32" s="5"/>
      <c r="V32" s="5"/>
      <c r="W32" s="5"/>
      <c r="X32" s="5"/>
      <c r="Y32" s="5"/>
      <c r="Z32" s="6"/>
      <c r="AA32" s="5"/>
      <c r="AB32" s="5"/>
      <c r="AC32" s="5"/>
      <c r="AD32" s="5"/>
      <c r="AE32" s="5"/>
      <c r="AF32" s="5"/>
      <c r="AG32" s="6"/>
      <c r="AH32" s="5"/>
      <c r="AI32" s="5"/>
      <c r="AJ32" s="5"/>
      <c r="AK32" s="5"/>
      <c r="AL32" s="5"/>
      <c r="AM32" s="5"/>
      <c r="AN32" s="6"/>
    </row>
    <row r="33" spans="1:40" ht="24.75" customHeight="1">
      <c r="A33" s="333"/>
      <c r="B33" s="299"/>
      <c r="C33" s="342"/>
      <c r="D33" s="343"/>
      <c r="E33" s="343"/>
      <c r="F33" s="343"/>
      <c r="G33" s="343"/>
      <c r="H33" s="343"/>
      <c r="I33" s="343"/>
      <c r="J33" s="343"/>
      <c r="K33" s="343"/>
      <c r="L33" s="344"/>
      <c r="M33" s="348" t="s">
        <v>21</v>
      </c>
      <c r="N33" s="349"/>
      <c r="O33" s="349"/>
      <c r="P33" s="349"/>
      <c r="Q33" s="349"/>
      <c r="R33" s="349"/>
      <c r="S33" s="350"/>
      <c r="T33" s="335" t="s">
        <v>46</v>
      </c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37"/>
    </row>
    <row r="34" spans="1:40" ht="17.25" customHeight="1">
      <c r="A34" s="334"/>
      <c r="B34" s="297"/>
      <c r="C34" s="345"/>
      <c r="D34" s="346"/>
      <c r="E34" s="346"/>
      <c r="F34" s="346"/>
      <c r="G34" s="346"/>
      <c r="H34" s="346"/>
      <c r="I34" s="346"/>
      <c r="J34" s="346"/>
      <c r="K34" s="346"/>
      <c r="L34" s="347"/>
      <c r="M34" s="351"/>
      <c r="N34" s="352"/>
      <c r="O34" s="352"/>
      <c r="P34" s="352"/>
      <c r="Q34" s="352"/>
      <c r="R34" s="352"/>
      <c r="S34" s="353"/>
      <c r="T34" s="338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40"/>
    </row>
    <row r="35" spans="1:40" ht="9.6" customHeight="1">
      <c r="A35" s="302" t="s">
        <v>56</v>
      </c>
      <c r="B35" s="303"/>
      <c r="C35" s="261" t="s">
        <v>57</v>
      </c>
      <c r="D35" s="262"/>
      <c r="E35" s="262"/>
      <c r="F35" s="262"/>
      <c r="G35" s="262"/>
      <c r="H35" s="262"/>
      <c r="I35" s="262"/>
      <c r="J35" s="262"/>
      <c r="K35" s="262"/>
      <c r="L35" s="263"/>
      <c r="M35" s="270">
        <f>T35</f>
        <v>0</v>
      </c>
      <c r="N35" s="271"/>
      <c r="O35" s="271"/>
      <c r="P35" s="271"/>
      <c r="Q35" s="271"/>
      <c r="R35" s="271"/>
      <c r="S35" s="220" t="s">
        <v>7</v>
      </c>
      <c r="T35" s="281">
        <f>SUMIF('書類整理簿（事業報告時）'!B6:B35,"人件費",'書類整理簿（事業報告時）'!F6:F35)</f>
        <v>0</v>
      </c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58" t="s">
        <v>35</v>
      </c>
    </row>
    <row r="36" spans="1:40" ht="9.6" customHeight="1">
      <c r="A36" s="304"/>
      <c r="B36" s="305"/>
      <c r="C36" s="264"/>
      <c r="D36" s="265"/>
      <c r="E36" s="265"/>
      <c r="F36" s="265"/>
      <c r="G36" s="265"/>
      <c r="H36" s="265"/>
      <c r="I36" s="265"/>
      <c r="J36" s="265"/>
      <c r="K36" s="265"/>
      <c r="L36" s="266"/>
      <c r="M36" s="270"/>
      <c r="N36" s="271"/>
      <c r="O36" s="271"/>
      <c r="P36" s="271"/>
      <c r="Q36" s="271"/>
      <c r="R36" s="271"/>
      <c r="S36" s="220"/>
      <c r="T36" s="283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59"/>
    </row>
    <row r="37" spans="1:40" ht="9.6" customHeight="1">
      <c r="A37" s="304"/>
      <c r="B37" s="305"/>
      <c r="C37" s="264"/>
      <c r="D37" s="265"/>
      <c r="E37" s="265"/>
      <c r="F37" s="265"/>
      <c r="G37" s="265"/>
      <c r="H37" s="265"/>
      <c r="I37" s="265"/>
      <c r="J37" s="265"/>
      <c r="K37" s="265"/>
      <c r="L37" s="266"/>
      <c r="M37" s="270"/>
      <c r="N37" s="271"/>
      <c r="O37" s="271"/>
      <c r="P37" s="271"/>
      <c r="Q37" s="271"/>
      <c r="R37" s="271"/>
      <c r="S37" s="220"/>
      <c r="T37" s="283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59"/>
    </row>
    <row r="38" spans="1:40" ht="9.6" customHeight="1">
      <c r="A38" s="304"/>
      <c r="B38" s="305"/>
      <c r="C38" s="267"/>
      <c r="D38" s="268"/>
      <c r="E38" s="268"/>
      <c r="F38" s="268"/>
      <c r="G38" s="268"/>
      <c r="H38" s="268"/>
      <c r="I38" s="268"/>
      <c r="J38" s="268"/>
      <c r="K38" s="268"/>
      <c r="L38" s="269"/>
      <c r="M38" s="270"/>
      <c r="N38" s="271"/>
      <c r="O38" s="271"/>
      <c r="P38" s="271"/>
      <c r="Q38" s="271"/>
      <c r="R38" s="271"/>
      <c r="S38" s="220"/>
      <c r="T38" s="285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60"/>
    </row>
    <row r="39" spans="1:40" ht="9.6" customHeight="1">
      <c r="A39" s="304"/>
      <c r="B39" s="305"/>
      <c r="C39" s="261" t="s">
        <v>23</v>
      </c>
      <c r="D39" s="262"/>
      <c r="E39" s="262"/>
      <c r="F39" s="262"/>
      <c r="G39" s="262"/>
      <c r="H39" s="262"/>
      <c r="I39" s="262"/>
      <c r="J39" s="262"/>
      <c r="K39" s="262"/>
      <c r="L39" s="263"/>
      <c r="M39" s="270">
        <f t="shared" ref="M39" si="0">T39</f>
        <v>0</v>
      </c>
      <c r="N39" s="271"/>
      <c r="O39" s="271"/>
      <c r="P39" s="271"/>
      <c r="Q39" s="271"/>
      <c r="R39" s="271"/>
      <c r="S39" s="220" t="s">
        <v>7</v>
      </c>
      <c r="T39" s="281">
        <f>SUMIF('書類整理簿（事業報告時）'!B6:B35,"作品制作費",'書類整理簿（事業報告時）'!F6:F35)</f>
        <v>0</v>
      </c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58" t="s">
        <v>35</v>
      </c>
    </row>
    <row r="40" spans="1:40" ht="9.6" customHeight="1">
      <c r="A40" s="304"/>
      <c r="B40" s="305"/>
      <c r="C40" s="264"/>
      <c r="D40" s="265"/>
      <c r="E40" s="265"/>
      <c r="F40" s="265"/>
      <c r="G40" s="265"/>
      <c r="H40" s="265"/>
      <c r="I40" s="265"/>
      <c r="J40" s="265"/>
      <c r="K40" s="265"/>
      <c r="L40" s="266"/>
      <c r="M40" s="270"/>
      <c r="N40" s="271"/>
      <c r="O40" s="271"/>
      <c r="P40" s="271"/>
      <c r="Q40" s="271"/>
      <c r="R40" s="271"/>
      <c r="S40" s="220"/>
      <c r="T40" s="283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59"/>
    </row>
    <row r="41" spans="1:40" ht="9.6" customHeight="1">
      <c r="A41" s="304"/>
      <c r="B41" s="305"/>
      <c r="C41" s="264"/>
      <c r="D41" s="265"/>
      <c r="E41" s="265"/>
      <c r="F41" s="265"/>
      <c r="G41" s="265"/>
      <c r="H41" s="265"/>
      <c r="I41" s="265"/>
      <c r="J41" s="265"/>
      <c r="K41" s="265"/>
      <c r="L41" s="266"/>
      <c r="M41" s="270"/>
      <c r="N41" s="271"/>
      <c r="O41" s="271"/>
      <c r="P41" s="271"/>
      <c r="Q41" s="271"/>
      <c r="R41" s="271"/>
      <c r="S41" s="220"/>
      <c r="T41" s="283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59"/>
    </row>
    <row r="42" spans="1:40" ht="9.6" customHeight="1">
      <c r="A42" s="304"/>
      <c r="B42" s="305"/>
      <c r="C42" s="267"/>
      <c r="D42" s="268"/>
      <c r="E42" s="268"/>
      <c r="F42" s="268"/>
      <c r="G42" s="268"/>
      <c r="H42" s="268"/>
      <c r="I42" s="268"/>
      <c r="J42" s="268"/>
      <c r="K42" s="268"/>
      <c r="L42" s="269"/>
      <c r="M42" s="270"/>
      <c r="N42" s="271"/>
      <c r="O42" s="271"/>
      <c r="P42" s="271"/>
      <c r="Q42" s="271"/>
      <c r="R42" s="271"/>
      <c r="S42" s="220"/>
      <c r="T42" s="285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60"/>
    </row>
    <row r="43" spans="1:40" ht="9.6" customHeight="1">
      <c r="A43" s="304"/>
      <c r="B43" s="305"/>
      <c r="C43" s="272" t="s">
        <v>8</v>
      </c>
      <c r="D43" s="273"/>
      <c r="E43" s="273"/>
      <c r="F43" s="273"/>
      <c r="G43" s="273"/>
      <c r="H43" s="273"/>
      <c r="I43" s="273"/>
      <c r="J43" s="273"/>
      <c r="K43" s="273"/>
      <c r="L43" s="274"/>
      <c r="M43" s="270">
        <f t="shared" ref="M43" si="1">T43</f>
        <v>0</v>
      </c>
      <c r="N43" s="271"/>
      <c r="O43" s="271"/>
      <c r="P43" s="271"/>
      <c r="Q43" s="271"/>
      <c r="R43" s="271"/>
      <c r="S43" s="220" t="s">
        <v>7</v>
      </c>
      <c r="T43" s="281">
        <f>SUMIF('書類整理簿（事業報告時）'!B6:B35,"事業当日運営費",'書類整理簿（事業報告時）'!F6:F35)</f>
        <v>0</v>
      </c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58" t="s">
        <v>35</v>
      </c>
    </row>
    <row r="44" spans="1:40" ht="9.6" customHeight="1">
      <c r="A44" s="304"/>
      <c r="B44" s="305"/>
      <c r="C44" s="275"/>
      <c r="D44" s="276"/>
      <c r="E44" s="276"/>
      <c r="F44" s="276"/>
      <c r="G44" s="276"/>
      <c r="H44" s="276"/>
      <c r="I44" s="276"/>
      <c r="J44" s="276"/>
      <c r="K44" s="276"/>
      <c r="L44" s="277"/>
      <c r="M44" s="270"/>
      <c r="N44" s="271"/>
      <c r="O44" s="271"/>
      <c r="P44" s="271"/>
      <c r="Q44" s="271"/>
      <c r="R44" s="271"/>
      <c r="S44" s="220"/>
      <c r="T44" s="283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59"/>
    </row>
    <row r="45" spans="1:40" ht="9" customHeight="1">
      <c r="A45" s="304"/>
      <c r="B45" s="305"/>
      <c r="C45" s="275"/>
      <c r="D45" s="276"/>
      <c r="E45" s="276"/>
      <c r="F45" s="276"/>
      <c r="G45" s="276"/>
      <c r="H45" s="276"/>
      <c r="I45" s="276"/>
      <c r="J45" s="276"/>
      <c r="K45" s="276"/>
      <c r="L45" s="277"/>
      <c r="M45" s="270"/>
      <c r="N45" s="271"/>
      <c r="O45" s="271"/>
      <c r="P45" s="271"/>
      <c r="Q45" s="271"/>
      <c r="R45" s="271"/>
      <c r="S45" s="220"/>
      <c r="T45" s="283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/>
      <c r="AL45" s="284"/>
      <c r="AM45" s="284"/>
      <c r="AN45" s="259"/>
    </row>
    <row r="46" spans="1:40" ht="9.6" customHeight="1">
      <c r="A46" s="304"/>
      <c r="B46" s="305"/>
      <c r="C46" s="278"/>
      <c r="D46" s="279"/>
      <c r="E46" s="279"/>
      <c r="F46" s="279"/>
      <c r="G46" s="279"/>
      <c r="H46" s="279"/>
      <c r="I46" s="279"/>
      <c r="J46" s="279"/>
      <c r="K46" s="279"/>
      <c r="L46" s="280"/>
      <c r="M46" s="270"/>
      <c r="N46" s="271"/>
      <c r="O46" s="271"/>
      <c r="P46" s="271"/>
      <c r="Q46" s="271"/>
      <c r="R46" s="271"/>
      <c r="S46" s="220"/>
      <c r="T46" s="285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60"/>
    </row>
    <row r="47" spans="1:40" ht="9.6" customHeight="1">
      <c r="A47" s="304"/>
      <c r="B47" s="305"/>
      <c r="C47" s="261" t="s">
        <v>9</v>
      </c>
      <c r="D47" s="262"/>
      <c r="E47" s="262"/>
      <c r="F47" s="262"/>
      <c r="G47" s="262"/>
      <c r="H47" s="262"/>
      <c r="I47" s="262"/>
      <c r="J47" s="262"/>
      <c r="K47" s="262"/>
      <c r="L47" s="263"/>
      <c r="M47" s="270">
        <f t="shared" ref="M47" si="2">T47</f>
        <v>0</v>
      </c>
      <c r="N47" s="271"/>
      <c r="O47" s="271"/>
      <c r="P47" s="271"/>
      <c r="Q47" s="271"/>
      <c r="R47" s="271"/>
      <c r="S47" s="220" t="s">
        <v>7</v>
      </c>
      <c r="T47" s="281">
        <f>SUMIF('書類整理簿（事業報告時）'!B6:B35,"広報宣伝費、印刷費",'書類整理簿（事業報告時）'!F6:F35)</f>
        <v>0</v>
      </c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58" t="s">
        <v>35</v>
      </c>
    </row>
    <row r="48" spans="1:40" ht="9.6" customHeight="1">
      <c r="A48" s="304"/>
      <c r="B48" s="305"/>
      <c r="C48" s="264"/>
      <c r="D48" s="265"/>
      <c r="E48" s="265"/>
      <c r="F48" s="265"/>
      <c r="G48" s="265"/>
      <c r="H48" s="265"/>
      <c r="I48" s="265"/>
      <c r="J48" s="265"/>
      <c r="K48" s="265"/>
      <c r="L48" s="266"/>
      <c r="M48" s="270"/>
      <c r="N48" s="271"/>
      <c r="O48" s="271"/>
      <c r="P48" s="271"/>
      <c r="Q48" s="271"/>
      <c r="R48" s="271"/>
      <c r="S48" s="220"/>
      <c r="T48" s="283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  <c r="AJ48" s="284"/>
      <c r="AK48" s="284"/>
      <c r="AL48" s="284"/>
      <c r="AM48" s="284"/>
      <c r="AN48" s="259"/>
    </row>
    <row r="49" spans="1:40" ht="9.6" customHeight="1">
      <c r="A49" s="304"/>
      <c r="B49" s="305"/>
      <c r="C49" s="264"/>
      <c r="D49" s="265"/>
      <c r="E49" s="265"/>
      <c r="F49" s="265"/>
      <c r="G49" s="265"/>
      <c r="H49" s="265"/>
      <c r="I49" s="265"/>
      <c r="J49" s="265"/>
      <c r="K49" s="265"/>
      <c r="L49" s="266"/>
      <c r="M49" s="270"/>
      <c r="N49" s="271"/>
      <c r="O49" s="271"/>
      <c r="P49" s="271"/>
      <c r="Q49" s="271"/>
      <c r="R49" s="271"/>
      <c r="S49" s="220"/>
      <c r="T49" s="283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  <c r="AL49" s="284"/>
      <c r="AM49" s="284"/>
      <c r="AN49" s="259"/>
    </row>
    <row r="50" spans="1:40" ht="9.6" customHeight="1">
      <c r="A50" s="304"/>
      <c r="B50" s="305"/>
      <c r="C50" s="267"/>
      <c r="D50" s="268"/>
      <c r="E50" s="268"/>
      <c r="F50" s="268"/>
      <c r="G50" s="268"/>
      <c r="H50" s="268"/>
      <c r="I50" s="268"/>
      <c r="J50" s="268"/>
      <c r="K50" s="268"/>
      <c r="L50" s="269"/>
      <c r="M50" s="270"/>
      <c r="N50" s="271"/>
      <c r="O50" s="271"/>
      <c r="P50" s="271"/>
      <c r="Q50" s="271"/>
      <c r="R50" s="271"/>
      <c r="S50" s="220"/>
      <c r="T50" s="285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60"/>
    </row>
    <row r="51" spans="1:40" ht="9.6" customHeight="1">
      <c r="A51" s="304"/>
      <c r="B51" s="305"/>
      <c r="C51" s="261" t="s">
        <v>10</v>
      </c>
      <c r="D51" s="262"/>
      <c r="E51" s="262"/>
      <c r="F51" s="262"/>
      <c r="G51" s="262"/>
      <c r="H51" s="262"/>
      <c r="I51" s="262"/>
      <c r="J51" s="262"/>
      <c r="K51" s="262"/>
      <c r="L51" s="263"/>
      <c r="M51" s="270">
        <f t="shared" ref="M51" si="3">T51</f>
        <v>0</v>
      </c>
      <c r="N51" s="271"/>
      <c r="O51" s="271"/>
      <c r="P51" s="271"/>
      <c r="Q51" s="271"/>
      <c r="R51" s="271"/>
      <c r="S51" s="220" t="s">
        <v>7</v>
      </c>
      <c r="T51" s="281">
        <f>SUMIF('書類整理簿（事業報告時）'!B6:B35,"物品購入費",'書類整理簿（事業報告時）'!F6:F35)</f>
        <v>0</v>
      </c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258" t="s">
        <v>35</v>
      </c>
    </row>
    <row r="52" spans="1:40" ht="9.6" customHeight="1">
      <c r="A52" s="304"/>
      <c r="B52" s="305"/>
      <c r="C52" s="264"/>
      <c r="D52" s="265"/>
      <c r="E52" s="265"/>
      <c r="F52" s="265"/>
      <c r="G52" s="265"/>
      <c r="H52" s="265"/>
      <c r="I52" s="265"/>
      <c r="J52" s="265"/>
      <c r="K52" s="265"/>
      <c r="L52" s="266"/>
      <c r="M52" s="270"/>
      <c r="N52" s="271"/>
      <c r="O52" s="271"/>
      <c r="P52" s="271"/>
      <c r="Q52" s="271"/>
      <c r="R52" s="271"/>
      <c r="S52" s="220"/>
      <c r="T52" s="283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59"/>
    </row>
    <row r="53" spans="1:40" ht="9.6" customHeight="1">
      <c r="A53" s="304"/>
      <c r="B53" s="305"/>
      <c r="C53" s="264"/>
      <c r="D53" s="265"/>
      <c r="E53" s="265"/>
      <c r="F53" s="265"/>
      <c r="G53" s="265"/>
      <c r="H53" s="265"/>
      <c r="I53" s="265"/>
      <c r="J53" s="265"/>
      <c r="K53" s="265"/>
      <c r="L53" s="266"/>
      <c r="M53" s="270"/>
      <c r="N53" s="271"/>
      <c r="O53" s="271"/>
      <c r="P53" s="271"/>
      <c r="Q53" s="271"/>
      <c r="R53" s="271"/>
      <c r="S53" s="220"/>
      <c r="T53" s="283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59"/>
    </row>
    <row r="54" spans="1:40" ht="9.6" customHeight="1">
      <c r="A54" s="304"/>
      <c r="B54" s="305"/>
      <c r="C54" s="267"/>
      <c r="D54" s="268"/>
      <c r="E54" s="268"/>
      <c r="F54" s="268"/>
      <c r="G54" s="268"/>
      <c r="H54" s="268"/>
      <c r="I54" s="268"/>
      <c r="J54" s="268"/>
      <c r="K54" s="268"/>
      <c r="L54" s="269"/>
      <c r="M54" s="270"/>
      <c r="N54" s="271"/>
      <c r="O54" s="271"/>
      <c r="P54" s="271"/>
      <c r="Q54" s="271"/>
      <c r="R54" s="271"/>
      <c r="S54" s="220"/>
      <c r="T54" s="285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60"/>
    </row>
    <row r="55" spans="1:40" ht="9.6" customHeight="1">
      <c r="A55" s="304"/>
      <c r="B55" s="305"/>
      <c r="C55" s="261" t="s">
        <v>36</v>
      </c>
      <c r="D55" s="262"/>
      <c r="E55" s="262"/>
      <c r="F55" s="262"/>
      <c r="G55" s="262"/>
      <c r="H55" s="262"/>
      <c r="I55" s="262"/>
      <c r="J55" s="262"/>
      <c r="K55" s="262"/>
      <c r="L55" s="263"/>
      <c r="M55" s="270">
        <f t="shared" ref="M55" si="4">T55</f>
        <v>0</v>
      </c>
      <c r="N55" s="271"/>
      <c r="O55" s="271"/>
      <c r="P55" s="271"/>
      <c r="Q55" s="271"/>
      <c r="R55" s="271"/>
      <c r="S55" s="220" t="s">
        <v>7</v>
      </c>
      <c r="T55" s="281">
        <f>SUMIF('書類整理簿（事業報告時）'!B6:B35,"会場使用料",'書類整理簿（事業報告時）'!F6:F35)</f>
        <v>0</v>
      </c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82"/>
      <c r="AN55" s="258" t="s">
        <v>35</v>
      </c>
    </row>
    <row r="56" spans="1:40" ht="9.6" customHeight="1">
      <c r="A56" s="304"/>
      <c r="B56" s="305"/>
      <c r="C56" s="264"/>
      <c r="D56" s="265"/>
      <c r="E56" s="265"/>
      <c r="F56" s="265"/>
      <c r="G56" s="265"/>
      <c r="H56" s="265"/>
      <c r="I56" s="265"/>
      <c r="J56" s="265"/>
      <c r="K56" s="265"/>
      <c r="L56" s="266"/>
      <c r="M56" s="270"/>
      <c r="N56" s="271"/>
      <c r="O56" s="271"/>
      <c r="P56" s="271"/>
      <c r="Q56" s="271"/>
      <c r="R56" s="271"/>
      <c r="S56" s="220"/>
      <c r="T56" s="283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59"/>
    </row>
    <row r="57" spans="1:40" ht="9.6" customHeight="1">
      <c r="A57" s="304"/>
      <c r="B57" s="305"/>
      <c r="C57" s="264"/>
      <c r="D57" s="265"/>
      <c r="E57" s="265"/>
      <c r="F57" s="265"/>
      <c r="G57" s="265"/>
      <c r="H57" s="265"/>
      <c r="I57" s="265"/>
      <c r="J57" s="265"/>
      <c r="K57" s="265"/>
      <c r="L57" s="266"/>
      <c r="M57" s="270"/>
      <c r="N57" s="271"/>
      <c r="O57" s="271"/>
      <c r="P57" s="271"/>
      <c r="Q57" s="271"/>
      <c r="R57" s="271"/>
      <c r="S57" s="220"/>
      <c r="T57" s="283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59"/>
    </row>
    <row r="58" spans="1:40" ht="9.6" customHeight="1">
      <c r="A58" s="304"/>
      <c r="B58" s="305"/>
      <c r="C58" s="267"/>
      <c r="D58" s="268"/>
      <c r="E58" s="268"/>
      <c r="F58" s="268"/>
      <c r="G58" s="268"/>
      <c r="H58" s="268"/>
      <c r="I58" s="268"/>
      <c r="J58" s="268"/>
      <c r="K58" s="268"/>
      <c r="L58" s="269"/>
      <c r="M58" s="270"/>
      <c r="N58" s="271"/>
      <c r="O58" s="271"/>
      <c r="P58" s="271"/>
      <c r="Q58" s="271"/>
      <c r="R58" s="271"/>
      <c r="S58" s="220"/>
      <c r="T58" s="285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60"/>
    </row>
    <row r="59" spans="1:40" ht="9.6" customHeight="1">
      <c r="A59" s="304"/>
      <c r="B59" s="305"/>
      <c r="C59" s="261" t="s">
        <v>37</v>
      </c>
      <c r="D59" s="262"/>
      <c r="E59" s="262"/>
      <c r="F59" s="262"/>
      <c r="G59" s="262"/>
      <c r="H59" s="262"/>
      <c r="I59" s="262"/>
      <c r="J59" s="262"/>
      <c r="K59" s="262"/>
      <c r="L59" s="263"/>
      <c r="M59" s="270">
        <f t="shared" ref="M59" si="5">T59</f>
        <v>0</v>
      </c>
      <c r="N59" s="271"/>
      <c r="O59" s="271"/>
      <c r="P59" s="271"/>
      <c r="Q59" s="271"/>
      <c r="R59" s="271"/>
      <c r="S59" s="220" t="s">
        <v>7</v>
      </c>
      <c r="T59" s="281">
        <f>SUMIF('書類整理簿（事業報告時）'!B6:B35,"旅費交通費",'書類整理簿（事業報告時）'!F6:F35)</f>
        <v>0</v>
      </c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82"/>
      <c r="AK59" s="282"/>
      <c r="AL59" s="282"/>
      <c r="AM59" s="282"/>
      <c r="AN59" s="258" t="s">
        <v>35</v>
      </c>
    </row>
    <row r="60" spans="1:40" ht="9.6" customHeight="1">
      <c r="A60" s="304"/>
      <c r="B60" s="305"/>
      <c r="C60" s="264"/>
      <c r="D60" s="265"/>
      <c r="E60" s="265"/>
      <c r="F60" s="265"/>
      <c r="G60" s="265"/>
      <c r="H60" s="265"/>
      <c r="I60" s="265"/>
      <c r="J60" s="265"/>
      <c r="K60" s="265"/>
      <c r="L60" s="266"/>
      <c r="M60" s="270"/>
      <c r="N60" s="271"/>
      <c r="O60" s="271"/>
      <c r="P60" s="271"/>
      <c r="Q60" s="271"/>
      <c r="R60" s="271"/>
      <c r="S60" s="220"/>
      <c r="T60" s="283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59"/>
    </row>
    <row r="61" spans="1:40" ht="9.6" customHeight="1">
      <c r="A61" s="304"/>
      <c r="B61" s="305"/>
      <c r="C61" s="264"/>
      <c r="D61" s="265"/>
      <c r="E61" s="265"/>
      <c r="F61" s="265"/>
      <c r="G61" s="265"/>
      <c r="H61" s="265"/>
      <c r="I61" s="265"/>
      <c r="J61" s="265"/>
      <c r="K61" s="265"/>
      <c r="L61" s="266"/>
      <c r="M61" s="270"/>
      <c r="N61" s="271"/>
      <c r="O61" s="271"/>
      <c r="P61" s="271"/>
      <c r="Q61" s="271"/>
      <c r="R61" s="271"/>
      <c r="S61" s="220"/>
      <c r="T61" s="283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284"/>
      <c r="AK61" s="284"/>
      <c r="AL61" s="284"/>
      <c r="AM61" s="284"/>
      <c r="AN61" s="259"/>
    </row>
    <row r="62" spans="1:40" ht="9.6" customHeight="1">
      <c r="A62" s="304"/>
      <c r="B62" s="305"/>
      <c r="C62" s="267"/>
      <c r="D62" s="268"/>
      <c r="E62" s="268"/>
      <c r="F62" s="268"/>
      <c r="G62" s="268"/>
      <c r="H62" s="268"/>
      <c r="I62" s="268"/>
      <c r="J62" s="268"/>
      <c r="K62" s="268"/>
      <c r="L62" s="269"/>
      <c r="M62" s="270"/>
      <c r="N62" s="271"/>
      <c r="O62" s="271"/>
      <c r="P62" s="271"/>
      <c r="Q62" s="271"/>
      <c r="R62" s="271"/>
      <c r="S62" s="220"/>
      <c r="T62" s="285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60"/>
    </row>
    <row r="63" spans="1:40" ht="9.6" customHeight="1">
      <c r="A63" s="304"/>
      <c r="B63" s="305"/>
      <c r="C63" s="234" t="s">
        <v>50</v>
      </c>
      <c r="D63" s="235"/>
      <c r="E63" s="235"/>
      <c r="F63" s="235"/>
      <c r="G63" s="235"/>
      <c r="H63" s="235"/>
      <c r="I63" s="235"/>
      <c r="J63" s="235"/>
      <c r="K63" s="235"/>
      <c r="L63" s="236"/>
      <c r="M63" s="270">
        <f t="shared" ref="M63" si="6">T63</f>
        <v>0</v>
      </c>
      <c r="N63" s="271"/>
      <c r="O63" s="271"/>
      <c r="P63" s="271"/>
      <c r="Q63" s="271"/>
      <c r="R63" s="271"/>
      <c r="S63" s="220" t="s">
        <v>7</v>
      </c>
      <c r="T63" s="281">
        <f>SUMIF('書類整理簿（事業報告時）'!B6:B35,"その他の費用",'書類整理簿（事業報告時）'!F6:F35)</f>
        <v>0</v>
      </c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2"/>
      <c r="AJ63" s="282"/>
      <c r="AK63" s="282"/>
      <c r="AL63" s="282"/>
      <c r="AM63" s="282"/>
      <c r="AN63" s="258" t="s">
        <v>35</v>
      </c>
    </row>
    <row r="64" spans="1:40" ht="9.6" customHeight="1">
      <c r="A64" s="304"/>
      <c r="B64" s="305"/>
      <c r="C64" s="237"/>
      <c r="D64" s="238"/>
      <c r="E64" s="238"/>
      <c r="F64" s="238"/>
      <c r="G64" s="238"/>
      <c r="H64" s="238"/>
      <c r="I64" s="238"/>
      <c r="J64" s="238"/>
      <c r="K64" s="238"/>
      <c r="L64" s="239"/>
      <c r="M64" s="270"/>
      <c r="N64" s="271"/>
      <c r="O64" s="271"/>
      <c r="P64" s="271"/>
      <c r="Q64" s="271"/>
      <c r="R64" s="271"/>
      <c r="S64" s="220"/>
      <c r="T64" s="283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59"/>
    </row>
    <row r="65" spans="1:40" ht="9.6" customHeight="1">
      <c r="A65" s="304"/>
      <c r="B65" s="305"/>
      <c r="C65" s="237"/>
      <c r="D65" s="238"/>
      <c r="E65" s="238"/>
      <c r="F65" s="238"/>
      <c r="G65" s="238"/>
      <c r="H65" s="238"/>
      <c r="I65" s="238"/>
      <c r="J65" s="238"/>
      <c r="K65" s="238"/>
      <c r="L65" s="239"/>
      <c r="M65" s="270"/>
      <c r="N65" s="271"/>
      <c r="O65" s="271"/>
      <c r="P65" s="271"/>
      <c r="Q65" s="271"/>
      <c r="R65" s="271"/>
      <c r="S65" s="220"/>
      <c r="T65" s="283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59"/>
    </row>
    <row r="66" spans="1:40" ht="9.6" customHeight="1">
      <c r="A66" s="304"/>
      <c r="B66" s="305"/>
      <c r="C66" s="240"/>
      <c r="D66" s="241"/>
      <c r="E66" s="241"/>
      <c r="F66" s="241"/>
      <c r="G66" s="241"/>
      <c r="H66" s="241"/>
      <c r="I66" s="241"/>
      <c r="J66" s="241"/>
      <c r="K66" s="241"/>
      <c r="L66" s="242"/>
      <c r="M66" s="270"/>
      <c r="N66" s="271"/>
      <c r="O66" s="271"/>
      <c r="P66" s="271"/>
      <c r="Q66" s="271"/>
      <c r="R66" s="271"/>
      <c r="S66" s="220"/>
      <c r="T66" s="285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60"/>
    </row>
    <row r="67" spans="1:40" ht="9.6" customHeight="1">
      <c r="A67" s="304"/>
      <c r="B67" s="305"/>
      <c r="C67" s="308" t="s">
        <v>11</v>
      </c>
      <c r="D67" s="309"/>
      <c r="E67" s="309"/>
      <c r="F67" s="309"/>
      <c r="G67" s="309"/>
      <c r="H67" s="309"/>
      <c r="I67" s="309"/>
      <c r="J67" s="309"/>
      <c r="K67" s="309"/>
      <c r="L67" s="310"/>
      <c r="M67" s="245">
        <f>SUM(M35:R66)</f>
        <v>0</v>
      </c>
      <c r="N67" s="246"/>
      <c r="O67" s="246"/>
      <c r="P67" s="246"/>
      <c r="Q67" s="246"/>
      <c r="R67" s="246"/>
      <c r="S67" s="248" t="s">
        <v>7</v>
      </c>
      <c r="T67" s="320">
        <f>SUM(T35:Y66)</f>
        <v>0</v>
      </c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297" t="s">
        <v>35</v>
      </c>
    </row>
    <row r="68" spans="1:40" ht="9.6" customHeight="1">
      <c r="A68" s="304"/>
      <c r="B68" s="305"/>
      <c r="C68" s="311"/>
      <c r="D68" s="312"/>
      <c r="E68" s="312"/>
      <c r="F68" s="312"/>
      <c r="G68" s="312"/>
      <c r="H68" s="312"/>
      <c r="I68" s="312"/>
      <c r="J68" s="312"/>
      <c r="K68" s="312"/>
      <c r="L68" s="313"/>
      <c r="M68" s="270"/>
      <c r="N68" s="271"/>
      <c r="O68" s="271"/>
      <c r="P68" s="271"/>
      <c r="Q68" s="271"/>
      <c r="R68" s="271"/>
      <c r="S68" s="296"/>
      <c r="T68" s="321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98"/>
    </row>
    <row r="69" spans="1:40" ht="9.6" customHeight="1">
      <c r="A69" s="306"/>
      <c r="B69" s="307"/>
      <c r="C69" s="314"/>
      <c r="D69" s="315"/>
      <c r="E69" s="315"/>
      <c r="F69" s="315"/>
      <c r="G69" s="315"/>
      <c r="H69" s="315"/>
      <c r="I69" s="315"/>
      <c r="J69" s="315"/>
      <c r="K69" s="315"/>
      <c r="L69" s="316"/>
      <c r="M69" s="317"/>
      <c r="N69" s="318"/>
      <c r="O69" s="318"/>
      <c r="P69" s="318"/>
      <c r="Q69" s="318"/>
      <c r="R69" s="318"/>
      <c r="S69" s="319"/>
      <c r="T69" s="322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99"/>
    </row>
    <row r="70" spans="1:40" ht="9.6" customHeight="1">
      <c r="A70" s="234" t="s">
        <v>12</v>
      </c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6"/>
      <c r="M70" s="218"/>
      <c r="N70" s="219"/>
      <c r="O70" s="219"/>
      <c r="P70" s="219"/>
      <c r="Q70" s="219"/>
      <c r="R70" s="219"/>
      <c r="S70" s="220" t="s">
        <v>7</v>
      </c>
      <c r="T70" s="300" t="s">
        <v>33</v>
      </c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1"/>
    </row>
    <row r="71" spans="1:40" ht="9.6" customHeight="1">
      <c r="A71" s="237"/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9"/>
      <c r="M71" s="218"/>
      <c r="N71" s="219"/>
      <c r="O71" s="219"/>
      <c r="P71" s="219"/>
      <c r="Q71" s="219"/>
      <c r="R71" s="219"/>
      <c r="S71" s="220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5"/>
    </row>
    <row r="72" spans="1:40" ht="9.6" customHeight="1">
      <c r="A72" s="237"/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9"/>
      <c r="M72" s="218"/>
      <c r="N72" s="219"/>
      <c r="O72" s="219"/>
      <c r="P72" s="219"/>
      <c r="Q72" s="219"/>
      <c r="R72" s="219"/>
      <c r="S72" s="220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5"/>
    </row>
    <row r="73" spans="1:40" ht="9.6" customHeight="1">
      <c r="A73" s="237"/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9"/>
      <c r="M73" s="218"/>
      <c r="N73" s="219"/>
      <c r="O73" s="219"/>
      <c r="P73" s="219"/>
      <c r="Q73" s="219"/>
      <c r="R73" s="219"/>
      <c r="S73" s="220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5"/>
    </row>
    <row r="74" spans="1:40" ht="9.6" customHeight="1">
      <c r="A74" s="240"/>
      <c r="B74" s="241"/>
      <c r="C74" s="241"/>
      <c r="D74" s="241"/>
      <c r="E74" s="241"/>
      <c r="F74" s="241"/>
      <c r="G74" s="241"/>
      <c r="H74" s="241"/>
      <c r="I74" s="241"/>
      <c r="J74" s="241"/>
      <c r="K74" s="241"/>
      <c r="L74" s="242"/>
      <c r="M74" s="218"/>
      <c r="N74" s="219"/>
      <c r="O74" s="219"/>
      <c r="P74" s="219"/>
      <c r="Q74" s="219"/>
      <c r="R74" s="219"/>
      <c r="S74" s="220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7"/>
    </row>
    <row r="75" spans="1:40" ht="9.6" customHeight="1">
      <c r="A75" s="287" t="s">
        <v>13</v>
      </c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9"/>
      <c r="M75" s="270">
        <f>M67+M70</f>
        <v>0</v>
      </c>
      <c r="N75" s="271"/>
      <c r="O75" s="271"/>
      <c r="P75" s="271"/>
      <c r="Q75" s="271"/>
      <c r="R75" s="271"/>
      <c r="S75" s="296" t="s">
        <v>7</v>
      </c>
      <c r="T75" s="250" t="s">
        <v>22</v>
      </c>
      <c r="U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50"/>
      <c r="AK75" s="250"/>
      <c r="AL75" s="250"/>
      <c r="AM75" s="250"/>
      <c r="AN75" s="251"/>
    </row>
    <row r="76" spans="1:40" ht="9.6" customHeight="1">
      <c r="A76" s="290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2"/>
      <c r="M76" s="270"/>
      <c r="N76" s="271"/>
      <c r="O76" s="271"/>
      <c r="P76" s="271"/>
      <c r="Q76" s="271"/>
      <c r="R76" s="271"/>
      <c r="S76" s="296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253"/>
      <c r="AM76" s="253"/>
      <c r="AN76" s="254"/>
    </row>
    <row r="77" spans="1:40" ht="9.6" customHeight="1">
      <c r="A77" s="293"/>
      <c r="B77" s="294"/>
      <c r="C77" s="294"/>
      <c r="D77" s="294"/>
      <c r="E77" s="294"/>
      <c r="F77" s="294"/>
      <c r="G77" s="294"/>
      <c r="H77" s="294"/>
      <c r="I77" s="294"/>
      <c r="J77" s="294"/>
      <c r="K77" s="294"/>
      <c r="L77" s="295"/>
      <c r="M77" s="270"/>
      <c r="N77" s="271"/>
      <c r="O77" s="271"/>
      <c r="P77" s="271"/>
      <c r="Q77" s="271"/>
      <c r="R77" s="271"/>
      <c r="S77" s="29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7"/>
    </row>
  </sheetData>
  <mergeCells count="97">
    <mergeCell ref="H3:AG3"/>
    <mergeCell ref="AG1:AN1"/>
    <mergeCell ref="T35:AM38"/>
    <mergeCell ref="T39:AM42"/>
    <mergeCell ref="C33:L34"/>
    <mergeCell ref="M33:S34"/>
    <mergeCell ref="A25:L28"/>
    <mergeCell ref="M25:R28"/>
    <mergeCell ref="S25:S28"/>
    <mergeCell ref="T25:AN28"/>
    <mergeCell ref="M14:R17"/>
    <mergeCell ref="S14:S17"/>
    <mergeCell ref="T14:AN17"/>
    <mergeCell ref="C18:L20"/>
    <mergeCell ref="A6:B20"/>
    <mergeCell ref="C6:L9"/>
    <mergeCell ref="T43:AM46"/>
    <mergeCell ref="AN43:AN46"/>
    <mergeCell ref="A2:AN2"/>
    <mergeCell ref="A5:B5"/>
    <mergeCell ref="C5:L5"/>
    <mergeCell ref="M5:S5"/>
    <mergeCell ref="T5:AN5"/>
    <mergeCell ref="A21:L24"/>
    <mergeCell ref="M21:R24"/>
    <mergeCell ref="S21:S24"/>
    <mergeCell ref="A29:L31"/>
    <mergeCell ref="M29:R31"/>
    <mergeCell ref="S29:S31"/>
    <mergeCell ref="T29:AN31"/>
    <mergeCell ref="A33:B34"/>
    <mergeCell ref="T33:AN34"/>
    <mergeCell ref="A75:L77"/>
    <mergeCell ref="M75:R77"/>
    <mergeCell ref="S75:S77"/>
    <mergeCell ref="T75:AN77"/>
    <mergeCell ref="AN67:AN69"/>
    <mergeCell ref="A70:L74"/>
    <mergeCell ref="M70:R74"/>
    <mergeCell ref="S70:S74"/>
    <mergeCell ref="T70:AN70"/>
    <mergeCell ref="T71:AN74"/>
    <mergeCell ref="A35:B69"/>
    <mergeCell ref="C67:L69"/>
    <mergeCell ref="M67:R69"/>
    <mergeCell ref="S67:S69"/>
    <mergeCell ref="T63:AM66"/>
    <mergeCell ref="T67:AM69"/>
    <mergeCell ref="AN59:AN62"/>
    <mergeCell ref="AN63:AN66"/>
    <mergeCell ref="T59:AM62"/>
    <mergeCell ref="C63:L66"/>
    <mergeCell ref="M63:R66"/>
    <mergeCell ref="S63:S66"/>
    <mergeCell ref="C59:L62"/>
    <mergeCell ref="M59:R62"/>
    <mergeCell ref="S59:S62"/>
    <mergeCell ref="AN51:AN54"/>
    <mergeCell ref="C55:L58"/>
    <mergeCell ref="M55:R58"/>
    <mergeCell ref="S55:S58"/>
    <mergeCell ref="AN55:AN58"/>
    <mergeCell ref="C51:L54"/>
    <mergeCell ref="M51:R54"/>
    <mergeCell ref="S51:S54"/>
    <mergeCell ref="T51:AM54"/>
    <mergeCell ref="T55:AM58"/>
    <mergeCell ref="AN47:AN50"/>
    <mergeCell ref="AN35:AN38"/>
    <mergeCell ref="C39:L42"/>
    <mergeCell ref="M39:R42"/>
    <mergeCell ref="S39:S42"/>
    <mergeCell ref="AN39:AN42"/>
    <mergeCell ref="C35:L38"/>
    <mergeCell ref="M35:R38"/>
    <mergeCell ref="S35:S38"/>
    <mergeCell ref="C47:L50"/>
    <mergeCell ref="M47:R50"/>
    <mergeCell ref="S47:S50"/>
    <mergeCell ref="C43:L46"/>
    <mergeCell ref="M43:R46"/>
    <mergeCell ref="S43:S46"/>
    <mergeCell ref="T47:AM50"/>
    <mergeCell ref="T21:AN24"/>
    <mergeCell ref="C10:L13"/>
    <mergeCell ref="M10:R13"/>
    <mergeCell ref="S10:S13"/>
    <mergeCell ref="T10:AN13"/>
    <mergeCell ref="C14:L17"/>
    <mergeCell ref="M18:R20"/>
    <mergeCell ref="S18:S20"/>
    <mergeCell ref="T18:AN20"/>
    <mergeCell ref="E4:AN4"/>
    <mergeCell ref="A4:D4"/>
    <mergeCell ref="M6:R9"/>
    <mergeCell ref="S6:S9"/>
    <mergeCell ref="T6:AN9"/>
  </mergeCells>
  <phoneticPr fontId="6"/>
  <printOptions horizontalCentered="1" verticalCentered="1"/>
  <pageMargins left="0.39370078740157483" right="0.39370078740157483" top="0.23622047244094491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5E99-2972-4496-AD02-0E548FB04D1E}">
  <dimension ref="A1:G38"/>
  <sheetViews>
    <sheetView showGridLines="0" view="pageBreakPreview" zoomScaleNormal="100" zoomScaleSheetLayoutView="100" workbookViewId="0">
      <selection activeCell="B6" sqref="B6"/>
    </sheetView>
  </sheetViews>
  <sheetFormatPr defaultRowHeight="18.75" customHeight="1"/>
  <cols>
    <col min="1" max="1" width="4.625" style="13" customWidth="1"/>
    <col min="2" max="2" width="17.375" style="13" customWidth="1"/>
    <col min="3" max="3" width="39.5" style="13" customWidth="1"/>
    <col min="4" max="5" width="12.375" style="13" customWidth="1"/>
    <col min="6" max="6" width="13.625" style="13" customWidth="1"/>
    <col min="7" max="7" width="45.5" style="13" customWidth="1"/>
    <col min="8" max="16384" width="9" style="13"/>
  </cols>
  <sheetData>
    <row r="1" spans="1:7" ht="18.75" customHeight="1">
      <c r="A1" s="11" t="s">
        <v>146</v>
      </c>
      <c r="B1" s="12"/>
      <c r="C1" s="12"/>
      <c r="D1" s="12"/>
      <c r="E1" s="12"/>
      <c r="G1" s="14" t="s">
        <v>86</v>
      </c>
    </row>
    <row r="2" spans="1:7" ht="18.75" customHeight="1">
      <c r="A2" s="15" t="s">
        <v>149</v>
      </c>
      <c r="B2" s="12"/>
      <c r="C2" s="12"/>
      <c r="D2" s="12"/>
      <c r="E2" s="12"/>
      <c r="F2" s="16" t="s">
        <v>51</v>
      </c>
      <c r="G2" s="65">
        <f>メニュー!C5</f>
        <v>0</v>
      </c>
    </row>
    <row r="3" spans="1:7" ht="18.75" customHeight="1">
      <c r="A3" s="15"/>
      <c r="B3" s="12"/>
      <c r="D3" s="12"/>
      <c r="E3" s="12"/>
      <c r="F3" s="17" t="s">
        <v>52</v>
      </c>
      <c r="G3" s="65">
        <f>メニュー!C6</f>
        <v>0</v>
      </c>
    </row>
    <row r="4" spans="1:7" ht="18.75" customHeight="1">
      <c r="A4" s="12"/>
      <c r="B4" s="12"/>
      <c r="D4" s="12"/>
      <c r="E4" s="12"/>
      <c r="F4" s="17" t="s">
        <v>78</v>
      </c>
      <c r="G4" s="65">
        <f>メニュー!C4</f>
        <v>0</v>
      </c>
    </row>
    <row r="5" spans="1:7" ht="25.5">
      <c r="A5" s="18" t="s">
        <v>5</v>
      </c>
      <c r="B5" s="19" t="s">
        <v>41</v>
      </c>
      <c r="C5" s="19" t="s">
        <v>0</v>
      </c>
      <c r="D5" s="18" t="s">
        <v>53</v>
      </c>
      <c r="E5" s="19" t="s">
        <v>4</v>
      </c>
      <c r="F5" s="19" t="s">
        <v>1</v>
      </c>
      <c r="G5" s="20" t="s">
        <v>54</v>
      </c>
    </row>
    <row r="6" spans="1:7" ht="18.75" customHeight="1">
      <c r="A6" s="21">
        <v>1</v>
      </c>
      <c r="B6" s="21"/>
      <c r="C6" s="22"/>
      <c r="D6" s="23"/>
      <c r="E6" s="24"/>
      <c r="F6" s="25"/>
      <c r="G6" s="26"/>
    </row>
    <row r="7" spans="1:7" ht="18.75" customHeight="1">
      <c r="A7" s="27">
        <v>2</v>
      </c>
      <c r="B7" s="27"/>
      <c r="C7" s="28"/>
      <c r="D7" s="23"/>
      <c r="E7" s="23"/>
      <c r="F7" s="29"/>
      <c r="G7" s="30"/>
    </row>
    <row r="8" spans="1:7" ht="18.75" customHeight="1">
      <c r="A8" s="27">
        <v>3</v>
      </c>
      <c r="B8" s="27"/>
      <c r="C8" s="28"/>
      <c r="D8" s="23"/>
      <c r="E8" s="23"/>
      <c r="F8" s="29"/>
      <c r="G8" s="30"/>
    </row>
    <row r="9" spans="1:7" ht="18.75" customHeight="1">
      <c r="A9" s="27">
        <v>4</v>
      </c>
      <c r="B9" s="27"/>
      <c r="C9" s="31"/>
      <c r="D9" s="23"/>
      <c r="E9" s="23"/>
      <c r="F9" s="29"/>
      <c r="G9" s="30"/>
    </row>
    <row r="10" spans="1:7" ht="18.75" customHeight="1">
      <c r="A10" s="27">
        <v>5</v>
      </c>
      <c r="B10" s="27"/>
      <c r="C10" s="31"/>
      <c r="D10" s="23"/>
      <c r="E10" s="23"/>
      <c r="F10" s="29"/>
      <c r="G10" s="30"/>
    </row>
    <row r="11" spans="1:7" ht="18.75" customHeight="1">
      <c r="A11" s="27">
        <v>6</v>
      </c>
      <c r="B11" s="27"/>
      <c r="C11" s="31"/>
      <c r="D11" s="23"/>
      <c r="E11" s="23"/>
      <c r="F11" s="29"/>
      <c r="G11" s="30"/>
    </row>
    <row r="12" spans="1:7" ht="18.75" customHeight="1">
      <c r="A12" s="27">
        <v>7</v>
      </c>
      <c r="B12" s="27"/>
      <c r="C12" s="31"/>
      <c r="D12" s="23"/>
      <c r="E12" s="23"/>
      <c r="F12" s="29"/>
      <c r="G12" s="30"/>
    </row>
    <row r="13" spans="1:7" ht="18.75" customHeight="1">
      <c r="A13" s="27">
        <v>8</v>
      </c>
      <c r="B13" s="27"/>
      <c r="C13" s="31"/>
      <c r="D13" s="23"/>
      <c r="E13" s="23"/>
      <c r="F13" s="29"/>
      <c r="G13" s="30"/>
    </row>
    <row r="14" spans="1:7" ht="18.75" customHeight="1">
      <c r="A14" s="27">
        <v>9</v>
      </c>
      <c r="B14" s="27"/>
      <c r="C14" s="31"/>
      <c r="D14" s="23"/>
      <c r="E14" s="23"/>
      <c r="F14" s="29"/>
      <c r="G14" s="30"/>
    </row>
    <row r="15" spans="1:7" ht="18.75" customHeight="1">
      <c r="A15" s="27">
        <v>10</v>
      </c>
      <c r="B15" s="27"/>
      <c r="C15" s="31"/>
      <c r="D15" s="23"/>
      <c r="E15" s="23"/>
      <c r="F15" s="29"/>
      <c r="G15" s="30"/>
    </row>
    <row r="16" spans="1:7" ht="18.75" customHeight="1">
      <c r="A16" s="27">
        <v>11</v>
      </c>
      <c r="B16" s="27"/>
      <c r="C16" s="31"/>
      <c r="D16" s="23"/>
      <c r="E16" s="23"/>
      <c r="F16" s="29"/>
      <c r="G16" s="30"/>
    </row>
    <row r="17" spans="1:7" ht="18.75" customHeight="1">
      <c r="A17" s="27">
        <v>12</v>
      </c>
      <c r="B17" s="27"/>
      <c r="C17" s="31"/>
      <c r="D17" s="23"/>
      <c r="E17" s="23"/>
      <c r="F17" s="29"/>
      <c r="G17" s="30"/>
    </row>
    <row r="18" spans="1:7" ht="18.75" customHeight="1">
      <c r="A18" s="27">
        <v>13</v>
      </c>
      <c r="B18" s="27"/>
      <c r="C18" s="31"/>
      <c r="D18" s="23"/>
      <c r="E18" s="23"/>
      <c r="F18" s="29"/>
      <c r="G18" s="30"/>
    </row>
    <row r="19" spans="1:7" ht="18.75" customHeight="1">
      <c r="A19" s="27">
        <v>14</v>
      </c>
      <c r="B19" s="27"/>
      <c r="C19" s="31"/>
      <c r="D19" s="23"/>
      <c r="E19" s="23"/>
      <c r="F19" s="29"/>
      <c r="G19" s="30"/>
    </row>
    <row r="20" spans="1:7" ht="18.75" customHeight="1">
      <c r="A20" s="27">
        <v>15</v>
      </c>
      <c r="B20" s="27"/>
      <c r="C20" s="31"/>
      <c r="D20" s="23"/>
      <c r="E20" s="23"/>
      <c r="F20" s="29"/>
      <c r="G20" s="30"/>
    </row>
    <row r="21" spans="1:7" ht="18.75" customHeight="1">
      <c r="A21" s="27">
        <v>16</v>
      </c>
      <c r="B21" s="27"/>
      <c r="C21" s="31"/>
      <c r="D21" s="23"/>
      <c r="E21" s="23"/>
      <c r="F21" s="29"/>
      <c r="G21" s="30"/>
    </row>
    <row r="22" spans="1:7" ht="18.75" customHeight="1">
      <c r="A22" s="27">
        <v>17</v>
      </c>
      <c r="B22" s="27"/>
      <c r="C22" s="31"/>
      <c r="D22" s="23"/>
      <c r="E22" s="23"/>
      <c r="F22" s="29"/>
      <c r="G22" s="30"/>
    </row>
    <row r="23" spans="1:7" ht="18.75" customHeight="1">
      <c r="A23" s="27">
        <v>18</v>
      </c>
      <c r="B23" s="27"/>
      <c r="C23" s="31"/>
      <c r="D23" s="23"/>
      <c r="E23" s="23"/>
      <c r="F23" s="29"/>
      <c r="G23" s="30"/>
    </row>
    <row r="24" spans="1:7" ht="18.75" customHeight="1">
      <c r="A24" s="27">
        <v>19</v>
      </c>
      <c r="B24" s="27"/>
      <c r="C24" s="31"/>
      <c r="D24" s="23"/>
      <c r="E24" s="23"/>
      <c r="F24" s="29"/>
      <c r="G24" s="30"/>
    </row>
    <row r="25" spans="1:7" ht="18.75" customHeight="1">
      <c r="A25" s="27">
        <v>20</v>
      </c>
      <c r="B25" s="27"/>
      <c r="C25" s="31"/>
      <c r="D25" s="23"/>
      <c r="E25" s="23"/>
      <c r="F25" s="29"/>
      <c r="G25" s="30"/>
    </row>
    <row r="26" spans="1:7" ht="18.75" customHeight="1">
      <c r="A26" s="27">
        <v>21</v>
      </c>
      <c r="B26" s="27"/>
      <c r="C26" s="31"/>
      <c r="D26" s="23"/>
      <c r="E26" s="23"/>
      <c r="F26" s="29"/>
      <c r="G26" s="30"/>
    </row>
    <row r="27" spans="1:7" ht="18.75" customHeight="1">
      <c r="A27" s="27">
        <v>22</v>
      </c>
      <c r="B27" s="27"/>
      <c r="C27" s="31"/>
      <c r="D27" s="23"/>
      <c r="E27" s="23"/>
      <c r="F27" s="29"/>
      <c r="G27" s="30"/>
    </row>
    <row r="28" spans="1:7" ht="18.75" customHeight="1">
      <c r="A28" s="27">
        <v>23</v>
      </c>
      <c r="B28" s="27"/>
      <c r="C28" s="31"/>
      <c r="D28" s="23"/>
      <c r="E28" s="23"/>
      <c r="F28" s="29"/>
      <c r="G28" s="30"/>
    </row>
    <row r="29" spans="1:7" ht="18.75" customHeight="1">
      <c r="A29" s="27">
        <v>24</v>
      </c>
      <c r="B29" s="27"/>
      <c r="C29" s="31"/>
      <c r="D29" s="23"/>
      <c r="E29" s="23"/>
      <c r="F29" s="29"/>
      <c r="G29" s="30"/>
    </row>
    <row r="30" spans="1:7" ht="18.75" customHeight="1">
      <c r="A30" s="27">
        <v>25</v>
      </c>
      <c r="B30" s="27"/>
      <c r="C30" s="31"/>
      <c r="D30" s="23"/>
      <c r="E30" s="23"/>
      <c r="F30" s="29"/>
      <c r="G30" s="30"/>
    </row>
    <row r="31" spans="1:7" ht="18.75" customHeight="1">
      <c r="A31" s="27">
        <v>26</v>
      </c>
      <c r="B31" s="27"/>
      <c r="C31" s="31"/>
      <c r="D31" s="23"/>
      <c r="E31" s="23"/>
      <c r="F31" s="29"/>
      <c r="G31" s="30"/>
    </row>
    <row r="32" spans="1:7" ht="18.75" customHeight="1">
      <c r="A32" s="27">
        <v>27</v>
      </c>
      <c r="B32" s="27"/>
      <c r="C32" s="31"/>
      <c r="D32" s="23"/>
      <c r="E32" s="23"/>
      <c r="F32" s="29"/>
      <c r="G32" s="30"/>
    </row>
    <row r="33" spans="1:7" ht="18.75" customHeight="1">
      <c r="A33" s="27">
        <v>28</v>
      </c>
      <c r="B33" s="27"/>
      <c r="C33" s="31"/>
      <c r="D33" s="23"/>
      <c r="E33" s="23"/>
      <c r="F33" s="29"/>
      <c r="G33" s="30"/>
    </row>
    <row r="34" spans="1:7" ht="18.75" customHeight="1">
      <c r="A34" s="27">
        <v>29</v>
      </c>
      <c r="B34" s="27"/>
      <c r="C34" s="31"/>
      <c r="D34" s="23"/>
      <c r="E34" s="23"/>
      <c r="F34" s="29"/>
      <c r="G34" s="30"/>
    </row>
    <row r="35" spans="1:7" ht="18.75" customHeight="1" thickBot="1">
      <c r="A35" s="27">
        <v>30</v>
      </c>
      <c r="B35" s="32"/>
      <c r="C35" s="33"/>
      <c r="D35" s="23"/>
      <c r="E35" s="34"/>
      <c r="F35" s="35"/>
      <c r="G35" s="36"/>
    </row>
    <row r="36" spans="1:7" ht="18.75" customHeight="1" thickTop="1" thickBot="1">
      <c r="A36" s="37"/>
      <c r="B36" s="12"/>
      <c r="C36" s="38"/>
      <c r="D36" s="37"/>
      <c r="E36" s="12"/>
      <c r="F36" s="39">
        <f>SUM(F6:F35)</f>
        <v>0</v>
      </c>
    </row>
    <row r="37" spans="1:7" ht="18.75" customHeight="1">
      <c r="A37" s="12"/>
      <c r="B37" s="12"/>
      <c r="C37" s="38"/>
      <c r="D37" s="12"/>
      <c r="E37" s="12"/>
      <c r="F37" s="40"/>
    </row>
    <row r="38" spans="1:7" ht="18.75" customHeight="1">
      <c r="A38" s="12"/>
      <c r="B38" s="12"/>
      <c r="C38" s="12"/>
      <c r="D38" s="12"/>
      <c r="E38" s="12"/>
      <c r="F38" s="12"/>
    </row>
  </sheetData>
  <phoneticPr fontId="6"/>
  <dataValidations count="1">
    <dataValidation type="list" allowBlank="1" showInputMessage="1" showErrorMessage="1" sqref="B6:B35" xr:uid="{262F5DBA-2101-44F6-BFCD-BA74813C55A1}">
      <formula1>"人件費,作品制作費,事業当日運営費,広報宣伝費、印刷費,物品購入費,会場使用料,旅費交通費,その他の費用"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8" fitToHeight="0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A6AA-1881-4104-A665-A3C64D215CCA}">
  <sheetPr>
    <pageSetUpPr fitToPage="1"/>
  </sheetPr>
  <dimension ref="A1:W57"/>
  <sheetViews>
    <sheetView zoomScaleNormal="100" zoomScaleSheetLayoutView="100" zoomScalePageLayoutView="140" workbookViewId="0">
      <selection activeCell="I8" sqref="I8"/>
    </sheetView>
  </sheetViews>
  <sheetFormatPr defaultRowHeight="13.5"/>
  <cols>
    <col min="1" max="1" width="9.625" style="67" customWidth="1"/>
    <col min="2" max="7" width="4.25" style="67" customWidth="1"/>
    <col min="8" max="8" width="5" style="67" customWidth="1"/>
    <col min="9" max="20" width="4.25" style="67" customWidth="1"/>
    <col min="21" max="21" width="9.625" style="67" customWidth="1"/>
    <col min="22" max="253" width="9" style="67"/>
    <col min="254" max="254" width="2.875" style="67" customWidth="1"/>
    <col min="255" max="256" width="4.125" style="67" customWidth="1"/>
    <col min="257" max="257" width="2.75" style="67" customWidth="1"/>
    <col min="258" max="273" width="4" style="67" customWidth="1"/>
    <col min="274" max="276" width="3.625" style="67" customWidth="1"/>
    <col min="277" max="277" width="5.75" style="67" customWidth="1"/>
    <col min="278" max="509" width="9" style="67"/>
    <col min="510" max="510" width="2.875" style="67" customWidth="1"/>
    <col min="511" max="512" width="4.125" style="67" customWidth="1"/>
    <col min="513" max="513" width="2.75" style="67" customWidth="1"/>
    <col min="514" max="529" width="4" style="67" customWidth="1"/>
    <col min="530" max="532" width="3.625" style="67" customWidth="1"/>
    <col min="533" max="533" width="5.75" style="67" customWidth="1"/>
    <col min="534" max="765" width="9" style="67"/>
    <col min="766" max="766" width="2.875" style="67" customWidth="1"/>
    <col min="767" max="768" width="4.125" style="67" customWidth="1"/>
    <col min="769" max="769" width="2.75" style="67" customWidth="1"/>
    <col min="770" max="785" width="4" style="67" customWidth="1"/>
    <col min="786" max="788" width="3.625" style="67" customWidth="1"/>
    <col min="789" max="789" width="5.75" style="67" customWidth="1"/>
    <col min="790" max="1021" width="9" style="67"/>
    <col min="1022" max="1022" width="2.875" style="67" customWidth="1"/>
    <col min="1023" max="1024" width="4.125" style="67" customWidth="1"/>
    <col min="1025" max="1025" width="2.75" style="67" customWidth="1"/>
    <col min="1026" max="1041" width="4" style="67" customWidth="1"/>
    <col min="1042" max="1044" width="3.625" style="67" customWidth="1"/>
    <col min="1045" max="1045" width="5.75" style="67" customWidth="1"/>
    <col min="1046" max="1277" width="9" style="67"/>
    <col min="1278" max="1278" width="2.875" style="67" customWidth="1"/>
    <col min="1279" max="1280" width="4.125" style="67" customWidth="1"/>
    <col min="1281" max="1281" width="2.75" style="67" customWidth="1"/>
    <col min="1282" max="1297" width="4" style="67" customWidth="1"/>
    <col min="1298" max="1300" width="3.625" style="67" customWidth="1"/>
    <col min="1301" max="1301" width="5.75" style="67" customWidth="1"/>
    <col min="1302" max="1533" width="9" style="67"/>
    <col min="1534" max="1534" width="2.875" style="67" customWidth="1"/>
    <col min="1535" max="1536" width="4.125" style="67" customWidth="1"/>
    <col min="1537" max="1537" width="2.75" style="67" customWidth="1"/>
    <col min="1538" max="1553" width="4" style="67" customWidth="1"/>
    <col min="1554" max="1556" width="3.625" style="67" customWidth="1"/>
    <col min="1557" max="1557" width="5.75" style="67" customWidth="1"/>
    <col min="1558" max="1789" width="9" style="67"/>
    <col min="1790" max="1790" width="2.875" style="67" customWidth="1"/>
    <col min="1791" max="1792" width="4.125" style="67" customWidth="1"/>
    <col min="1793" max="1793" width="2.75" style="67" customWidth="1"/>
    <col min="1794" max="1809" width="4" style="67" customWidth="1"/>
    <col min="1810" max="1812" width="3.625" style="67" customWidth="1"/>
    <col min="1813" max="1813" width="5.75" style="67" customWidth="1"/>
    <col min="1814" max="2045" width="9" style="67"/>
    <col min="2046" max="2046" width="2.875" style="67" customWidth="1"/>
    <col min="2047" max="2048" width="4.125" style="67" customWidth="1"/>
    <col min="2049" max="2049" width="2.75" style="67" customWidth="1"/>
    <col min="2050" max="2065" width="4" style="67" customWidth="1"/>
    <col min="2066" max="2068" width="3.625" style="67" customWidth="1"/>
    <col min="2069" max="2069" width="5.75" style="67" customWidth="1"/>
    <col min="2070" max="2301" width="9" style="67"/>
    <col min="2302" max="2302" width="2.875" style="67" customWidth="1"/>
    <col min="2303" max="2304" width="4.125" style="67" customWidth="1"/>
    <col min="2305" max="2305" width="2.75" style="67" customWidth="1"/>
    <col min="2306" max="2321" width="4" style="67" customWidth="1"/>
    <col min="2322" max="2324" width="3.625" style="67" customWidth="1"/>
    <col min="2325" max="2325" width="5.75" style="67" customWidth="1"/>
    <col min="2326" max="2557" width="9" style="67"/>
    <col min="2558" max="2558" width="2.875" style="67" customWidth="1"/>
    <col min="2559" max="2560" width="4.125" style="67" customWidth="1"/>
    <col min="2561" max="2561" width="2.75" style="67" customWidth="1"/>
    <col min="2562" max="2577" width="4" style="67" customWidth="1"/>
    <col min="2578" max="2580" width="3.625" style="67" customWidth="1"/>
    <col min="2581" max="2581" width="5.75" style="67" customWidth="1"/>
    <col min="2582" max="2813" width="9" style="67"/>
    <col min="2814" max="2814" width="2.875" style="67" customWidth="1"/>
    <col min="2815" max="2816" width="4.125" style="67" customWidth="1"/>
    <col min="2817" max="2817" width="2.75" style="67" customWidth="1"/>
    <col min="2818" max="2833" width="4" style="67" customWidth="1"/>
    <col min="2834" max="2836" width="3.625" style="67" customWidth="1"/>
    <col min="2837" max="2837" width="5.75" style="67" customWidth="1"/>
    <col min="2838" max="3069" width="9" style="67"/>
    <col min="3070" max="3070" width="2.875" style="67" customWidth="1"/>
    <col min="3071" max="3072" width="4.125" style="67" customWidth="1"/>
    <col min="3073" max="3073" width="2.75" style="67" customWidth="1"/>
    <col min="3074" max="3089" width="4" style="67" customWidth="1"/>
    <col min="3090" max="3092" width="3.625" style="67" customWidth="1"/>
    <col min="3093" max="3093" width="5.75" style="67" customWidth="1"/>
    <col min="3094" max="3325" width="9" style="67"/>
    <col min="3326" max="3326" width="2.875" style="67" customWidth="1"/>
    <col min="3327" max="3328" width="4.125" style="67" customWidth="1"/>
    <col min="3329" max="3329" width="2.75" style="67" customWidth="1"/>
    <col min="3330" max="3345" width="4" style="67" customWidth="1"/>
    <col min="3346" max="3348" width="3.625" style="67" customWidth="1"/>
    <col min="3349" max="3349" width="5.75" style="67" customWidth="1"/>
    <col min="3350" max="3581" width="9" style="67"/>
    <col min="3582" max="3582" width="2.875" style="67" customWidth="1"/>
    <col min="3583" max="3584" width="4.125" style="67" customWidth="1"/>
    <col min="3585" max="3585" width="2.75" style="67" customWidth="1"/>
    <col min="3586" max="3601" width="4" style="67" customWidth="1"/>
    <col min="3602" max="3604" width="3.625" style="67" customWidth="1"/>
    <col min="3605" max="3605" width="5.75" style="67" customWidth="1"/>
    <col min="3606" max="3837" width="9" style="67"/>
    <col min="3838" max="3838" width="2.875" style="67" customWidth="1"/>
    <col min="3839" max="3840" width="4.125" style="67" customWidth="1"/>
    <col min="3841" max="3841" width="2.75" style="67" customWidth="1"/>
    <col min="3842" max="3857" width="4" style="67" customWidth="1"/>
    <col min="3858" max="3860" width="3.625" style="67" customWidth="1"/>
    <col min="3861" max="3861" width="5.75" style="67" customWidth="1"/>
    <col min="3862" max="4093" width="9" style="67"/>
    <col min="4094" max="4094" width="2.875" style="67" customWidth="1"/>
    <col min="4095" max="4096" width="4.125" style="67" customWidth="1"/>
    <col min="4097" max="4097" width="2.75" style="67" customWidth="1"/>
    <col min="4098" max="4113" width="4" style="67" customWidth="1"/>
    <col min="4114" max="4116" width="3.625" style="67" customWidth="1"/>
    <col min="4117" max="4117" width="5.75" style="67" customWidth="1"/>
    <col min="4118" max="4349" width="9" style="67"/>
    <col min="4350" max="4350" width="2.875" style="67" customWidth="1"/>
    <col min="4351" max="4352" width="4.125" style="67" customWidth="1"/>
    <col min="4353" max="4353" width="2.75" style="67" customWidth="1"/>
    <col min="4354" max="4369" width="4" style="67" customWidth="1"/>
    <col min="4370" max="4372" width="3.625" style="67" customWidth="1"/>
    <col min="4373" max="4373" width="5.75" style="67" customWidth="1"/>
    <col min="4374" max="4605" width="9" style="67"/>
    <col min="4606" max="4606" width="2.875" style="67" customWidth="1"/>
    <col min="4607" max="4608" width="4.125" style="67" customWidth="1"/>
    <col min="4609" max="4609" width="2.75" style="67" customWidth="1"/>
    <col min="4610" max="4625" width="4" style="67" customWidth="1"/>
    <col min="4626" max="4628" width="3.625" style="67" customWidth="1"/>
    <col min="4629" max="4629" width="5.75" style="67" customWidth="1"/>
    <col min="4630" max="4861" width="9" style="67"/>
    <col min="4862" max="4862" width="2.875" style="67" customWidth="1"/>
    <col min="4863" max="4864" width="4.125" style="67" customWidth="1"/>
    <col min="4865" max="4865" width="2.75" style="67" customWidth="1"/>
    <col min="4866" max="4881" width="4" style="67" customWidth="1"/>
    <col min="4882" max="4884" width="3.625" style="67" customWidth="1"/>
    <col min="4885" max="4885" width="5.75" style="67" customWidth="1"/>
    <col min="4886" max="5117" width="9" style="67"/>
    <col min="5118" max="5118" width="2.875" style="67" customWidth="1"/>
    <col min="5119" max="5120" width="4.125" style="67" customWidth="1"/>
    <col min="5121" max="5121" width="2.75" style="67" customWidth="1"/>
    <col min="5122" max="5137" width="4" style="67" customWidth="1"/>
    <col min="5138" max="5140" width="3.625" style="67" customWidth="1"/>
    <col min="5141" max="5141" width="5.75" style="67" customWidth="1"/>
    <col min="5142" max="5373" width="9" style="67"/>
    <col min="5374" max="5374" width="2.875" style="67" customWidth="1"/>
    <col min="5375" max="5376" width="4.125" style="67" customWidth="1"/>
    <col min="5377" max="5377" width="2.75" style="67" customWidth="1"/>
    <col min="5378" max="5393" width="4" style="67" customWidth="1"/>
    <col min="5394" max="5396" width="3.625" style="67" customWidth="1"/>
    <col min="5397" max="5397" width="5.75" style="67" customWidth="1"/>
    <col min="5398" max="5629" width="9" style="67"/>
    <col min="5630" max="5630" width="2.875" style="67" customWidth="1"/>
    <col min="5631" max="5632" width="4.125" style="67" customWidth="1"/>
    <col min="5633" max="5633" width="2.75" style="67" customWidth="1"/>
    <col min="5634" max="5649" width="4" style="67" customWidth="1"/>
    <col min="5650" max="5652" width="3.625" style="67" customWidth="1"/>
    <col min="5653" max="5653" width="5.75" style="67" customWidth="1"/>
    <col min="5654" max="5885" width="9" style="67"/>
    <col min="5886" max="5886" width="2.875" style="67" customWidth="1"/>
    <col min="5887" max="5888" width="4.125" style="67" customWidth="1"/>
    <col min="5889" max="5889" width="2.75" style="67" customWidth="1"/>
    <col min="5890" max="5905" width="4" style="67" customWidth="1"/>
    <col min="5906" max="5908" width="3.625" style="67" customWidth="1"/>
    <col min="5909" max="5909" width="5.75" style="67" customWidth="1"/>
    <col min="5910" max="6141" width="9" style="67"/>
    <col min="6142" max="6142" width="2.875" style="67" customWidth="1"/>
    <col min="6143" max="6144" width="4.125" style="67" customWidth="1"/>
    <col min="6145" max="6145" width="2.75" style="67" customWidth="1"/>
    <col min="6146" max="6161" width="4" style="67" customWidth="1"/>
    <col min="6162" max="6164" width="3.625" style="67" customWidth="1"/>
    <col min="6165" max="6165" width="5.75" style="67" customWidth="1"/>
    <col min="6166" max="6397" width="9" style="67"/>
    <col min="6398" max="6398" width="2.875" style="67" customWidth="1"/>
    <col min="6399" max="6400" width="4.125" style="67" customWidth="1"/>
    <col min="6401" max="6401" width="2.75" style="67" customWidth="1"/>
    <col min="6402" max="6417" width="4" style="67" customWidth="1"/>
    <col min="6418" max="6420" width="3.625" style="67" customWidth="1"/>
    <col min="6421" max="6421" width="5.75" style="67" customWidth="1"/>
    <col min="6422" max="6653" width="9" style="67"/>
    <col min="6654" max="6654" width="2.875" style="67" customWidth="1"/>
    <col min="6655" max="6656" width="4.125" style="67" customWidth="1"/>
    <col min="6657" max="6657" width="2.75" style="67" customWidth="1"/>
    <col min="6658" max="6673" width="4" style="67" customWidth="1"/>
    <col min="6674" max="6676" width="3.625" style="67" customWidth="1"/>
    <col min="6677" max="6677" width="5.75" style="67" customWidth="1"/>
    <col min="6678" max="6909" width="9" style="67"/>
    <col min="6910" max="6910" width="2.875" style="67" customWidth="1"/>
    <col min="6911" max="6912" width="4.125" style="67" customWidth="1"/>
    <col min="6913" max="6913" width="2.75" style="67" customWidth="1"/>
    <col min="6914" max="6929" width="4" style="67" customWidth="1"/>
    <col min="6930" max="6932" width="3.625" style="67" customWidth="1"/>
    <col min="6933" max="6933" width="5.75" style="67" customWidth="1"/>
    <col min="6934" max="7165" width="9" style="67"/>
    <col min="7166" max="7166" width="2.875" style="67" customWidth="1"/>
    <col min="7167" max="7168" width="4.125" style="67" customWidth="1"/>
    <col min="7169" max="7169" width="2.75" style="67" customWidth="1"/>
    <col min="7170" max="7185" width="4" style="67" customWidth="1"/>
    <col min="7186" max="7188" width="3.625" style="67" customWidth="1"/>
    <col min="7189" max="7189" width="5.75" style="67" customWidth="1"/>
    <col min="7190" max="7421" width="9" style="67"/>
    <col min="7422" max="7422" width="2.875" style="67" customWidth="1"/>
    <col min="7423" max="7424" width="4.125" style="67" customWidth="1"/>
    <col min="7425" max="7425" width="2.75" style="67" customWidth="1"/>
    <col min="7426" max="7441" width="4" style="67" customWidth="1"/>
    <col min="7442" max="7444" width="3.625" style="67" customWidth="1"/>
    <col min="7445" max="7445" width="5.75" style="67" customWidth="1"/>
    <col min="7446" max="7677" width="9" style="67"/>
    <col min="7678" max="7678" width="2.875" style="67" customWidth="1"/>
    <col min="7679" max="7680" width="4.125" style="67" customWidth="1"/>
    <col min="7681" max="7681" width="2.75" style="67" customWidth="1"/>
    <col min="7682" max="7697" width="4" style="67" customWidth="1"/>
    <col min="7698" max="7700" width="3.625" style="67" customWidth="1"/>
    <col min="7701" max="7701" width="5.75" style="67" customWidth="1"/>
    <col min="7702" max="7933" width="9" style="67"/>
    <col min="7934" max="7934" width="2.875" style="67" customWidth="1"/>
    <col min="7935" max="7936" width="4.125" style="67" customWidth="1"/>
    <col min="7937" max="7937" width="2.75" style="67" customWidth="1"/>
    <col min="7938" max="7953" width="4" style="67" customWidth="1"/>
    <col min="7954" max="7956" width="3.625" style="67" customWidth="1"/>
    <col min="7957" max="7957" width="5.75" style="67" customWidth="1"/>
    <col min="7958" max="8189" width="9" style="67"/>
    <col min="8190" max="8190" width="2.875" style="67" customWidth="1"/>
    <col min="8191" max="8192" width="4.125" style="67" customWidth="1"/>
    <col min="8193" max="8193" width="2.75" style="67" customWidth="1"/>
    <col min="8194" max="8209" width="4" style="67" customWidth="1"/>
    <col min="8210" max="8212" width="3.625" style="67" customWidth="1"/>
    <col min="8213" max="8213" width="5.75" style="67" customWidth="1"/>
    <col min="8214" max="8445" width="9" style="67"/>
    <col min="8446" max="8446" width="2.875" style="67" customWidth="1"/>
    <col min="8447" max="8448" width="4.125" style="67" customWidth="1"/>
    <col min="8449" max="8449" width="2.75" style="67" customWidth="1"/>
    <col min="8450" max="8465" width="4" style="67" customWidth="1"/>
    <col min="8466" max="8468" width="3.625" style="67" customWidth="1"/>
    <col min="8469" max="8469" width="5.75" style="67" customWidth="1"/>
    <col min="8470" max="8701" width="9" style="67"/>
    <col min="8702" max="8702" width="2.875" style="67" customWidth="1"/>
    <col min="8703" max="8704" width="4.125" style="67" customWidth="1"/>
    <col min="8705" max="8705" width="2.75" style="67" customWidth="1"/>
    <col min="8706" max="8721" width="4" style="67" customWidth="1"/>
    <col min="8722" max="8724" width="3.625" style="67" customWidth="1"/>
    <col min="8725" max="8725" width="5.75" style="67" customWidth="1"/>
    <col min="8726" max="8957" width="9" style="67"/>
    <col min="8958" max="8958" width="2.875" style="67" customWidth="1"/>
    <col min="8959" max="8960" width="4.125" style="67" customWidth="1"/>
    <col min="8961" max="8961" width="2.75" style="67" customWidth="1"/>
    <col min="8962" max="8977" width="4" style="67" customWidth="1"/>
    <col min="8978" max="8980" width="3.625" style="67" customWidth="1"/>
    <col min="8981" max="8981" width="5.75" style="67" customWidth="1"/>
    <col min="8982" max="9213" width="9" style="67"/>
    <col min="9214" max="9214" width="2.875" style="67" customWidth="1"/>
    <col min="9215" max="9216" width="4.125" style="67" customWidth="1"/>
    <col min="9217" max="9217" width="2.75" style="67" customWidth="1"/>
    <col min="9218" max="9233" width="4" style="67" customWidth="1"/>
    <col min="9234" max="9236" width="3.625" style="67" customWidth="1"/>
    <col min="9237" max="9237" width="5.75" style="67" customWidth="1"/>
    <col min="9238" max="9469" width="9" style="67"/>
    <col min="9470" max="9470" width="2.875" style="67" customWidth="1"/>
    <col min="9471" max="9472" width="4.125" style="67" customWidth="1"/>
    <col min="9473" max="9473" width="2.75" style="67" customWidth="1"/>
    <col min="9474" max="9489" width="4" style="67" customWidth="1"/>
    <col min="9490" max="9492" width="3.625" style="67" customWidth="1"/>
    <col min="9493" max="9493" width="5.75" style="67" customWidth="1"/>
    <col min="9494" max="9725" width="9" style="67"/>
    <col min="9726" max="9726" width="2.875" style="67" customWidth="1"/>
    <col min="9727" max="9728" width="4.125" style="67" customWidth="1"/>
    <col min="9729" max="9729" width="2.75" style="67" customWidth="1"/>
    <col min="9730" max="9745" width="4" style="67" customWidth="1"/>
    <col min="9746" max="9748" width="3.625" style="67" customWidth="1"/>
    <col min="9749" max="9749" width="5.75" style="67" customWidth="1"/>
    <col min="9750" max="9981" width="9" style="67"/>
    <col min="9982" max="9982" width="2.875" style="67" customWidth="1"/>
    <col min="9983" max="9984" width="4.125" style="67" customWidth="1"/>
    <col min="9985" max="9985" width="2.75" style="67" customWidth="1"/>
    <col min="9986" max="10001" width="4" style="67" customWidth="1"/>
    <col min="10002" max="10004" width="3.625" style="67" customWidth="1"/>
    <col min="10005" max="10005" width="5.75" style="67" customWidth="1"/>
    <col min="10006" max="10237" width="9" style="67"/>
    <col min="10238" max="10238" width="2.875" style="67" customWidth="1"/>
    <col min="10239" max="10240" width="4.125" style="67" customWidth="1"/>
    <col min="10241" max="10241" width="2.75" style="67" customWidth="1"/>
    <col min="10242" max="10257" width="4" style="67" customWidth="1"/>
    <col min="10258" max="10260" width="3.625" style="67" customWidth="1"/>
    <col min="10261" max="10261" width="5.75" style="67" customWidth="1"/>
    <col min="10262" max="10493" width="9" style="67"/>
    <col min="10494" max="10494" width="2.875" style="67" customWidth="1"/>
    <col min="10495" max="10496" width="4.125" style="67" customWidth="1"/>
    <col min="10497" max="10497" width="2.75" style="67" customWidth="1"/>
    <col min="10498" max="10513" width="4" style="67" customWidth="1"/>
    <col min="10514" max="10516" width="3.625" style="67" customWidth="1"/>
    <col min="10517" max="10517" width="5.75" style="67" customWidth="1"/>
    <col min="10518" max="10749" width="9" style="67"/>
    <col min="10750" max="10750" width="2.875" style="67" customWidth="1"/>
    <col min="10751" max="10752" width="4.125" style="67" customWidth="1"/>
    <col min="10753" max="10753" width="2.75" style="67" customWidth="1"/>
    <col min="10754" max="10769" width="4" style="67" customWidth="1"/>
    <col min="10770" max="10772" width="3.625" style="67" customWidth="1"/>
    <col min="10773" max="10773" width="5.75" style="67" customWidth="1"/>
    <col min="10774" max="11005" width="9" style="67"/>
    <col min="11006" max="11006" width="2.875" style="67" customWidth="1"/>
    <col min="11007" max="11008" width="4.125" style="67" customWidth="1"/>
    <col min="11009" max="11009" width="2.75" style="67" customWidth="1"/>
    <col min="11010" max="11025" width="4" style="67" customWidth="1"/>
    <col min="11026" max="11028" width="3.625" style="67" customWidth="1"/>
    <col min="11029" max="11029" width="5.75" style="67" customWidth="1"/>
    <col min="11030" max="11261" width="9" style="67"/>
    <col min="11262" max="11262" width="2.875" style="67" customWidth="1"/>
    <col min="11263" max="11264" width="4.125" style="67" customWidth="1"/>
    <col min="11265" max="11265" width="2.75" style="67" customWidth="1"/>
    <col min="11266" max="11281" width="4" style="67" customWidth="1"/>
    <col min="11282" max="11284" width="3.625" style="67" customWidth="1"/>
    <col min="11285" max="11285" width="5.75" style="67" customWidth="1"/>
    <col min="11286" max="11517" width="9" style="67"/>
    <col min="11518" max="11518" width="2.875" style="67" customWidth="1"/>
    <col min="11519" max="11520" width="4.125" style="67" customWidth="1"/>
    <col min="11521" max="11521" width="2.75" style="67" customWidth="1"/>
    <col min="11522" max="11537" width="4" style="67" customWidth="1"/>
    <col min="11538" max="11540" width="3.625" style="67" customWidth="1"/>
    <col min="11541" max="11541" width="5.75" style="67" customWidth="1"/>
    <col min="11542" max="11773" width="9" style="67"/>
    <col min="11774" max="11774" width="2.875" style="67" customWidth="1"/>
    <col min="11775" max="11776" width="4.125" style="67" customWidth="1"/>
    <col min="11777" max="11777" width="2.75" style="67" customWidth="1"/>
    <col min="11778" max="11793" width="4" style="67" customWidth="1"/>
    <col min="11794" max="11796" width="3.625" style="67" customWidth="1"/>
    <col min="11797" max="11797" width="5.75" style="67" customWidth="1"/>
    <col min="11798" max="12029" width="9" style="67"/>
    <col min="12030" max="12030" width="2.875" style="67" customWidth="1"/>
    <col min="12031" max="12032" width="4.125" style="67" customWidth="1"/>
    <col min="12033" max="12033" width="2.75" style="67" customWidth="1"/>
    <col min="12034" max="12049" width="4" style="67" customWidth="1"/>
    <col min="12050" max="12052" width="3.625" style="67" customWidth="1"/>
    <col min="12053" max="12053" width="5.75" style="67" customWidth="1"/>
    <col min="12054" max="12285" width="9" style="67"/>
    <col min="12286" max="12286" width="2.875" style="67" customWidth="1"/>
    <col min="12287" max="12288" width="4.125" style="67" customWidth="1"/>
    <col min="12289" max="12289" width="2.75" style="67" customWidth="1"/>
    <col min="12290" max="12305" width="4" style="67" customWidth="1"/>
    <col min="12306" max="12308" width="3.625" style="67" customWidth="1"/>
    <col min="12309" max="12309" width="5.75" style="67" customWidth="1"/>
    <col min="12310" max="12541" width="9" style="67"/>
    <col min="12542" max="12542" width="2.875" style="67" customWidth="1"/>
    <col min="12543" max="12544" width="4.125" style="67" customWidth="1"/>
    <col min="12545" max="12545" width="2.75" style="67" customWidth="1"/>
    <col min="12546" max="12561" width="4" style="67" customWidth="1"/>
    <col min="12562" max="12564" width="3.625" style="67" customWidth="1"/>
    <col min="12565" max="12565" width="5.75" style="67" customWidth="1"/>
    <col min="12566" max="12797" width="9" style="67"/>
    <col min="12798" max="12798" width="2.875" style="67" customWidth="1"/>
    <col min="12799" max="12800" width="4.125" style="67" customWidth="1"/>
    <col min="12801" max="12801" width="2.75" style="67" customWidth="1"/>
    <col min="12802" max="12817" width="4" style="67" customWidth="1"/>
    <col min="12818" max="12820" width="3.625" style="67" customWidth="1"/>
    <col min="12821" max="12821" width="5.75" style="67" customWidth="1"/>
    <col min="12822" max="13053" width="9" style="67"/>
    <col min="13054" max="13054" width="2.875" style="67" customWidth="1"/>
    <col min="13055" max="13056" width="4.125" style="67" customWidth="1"/>
    <col min="13057" max="13057" width="2.75" style="67" customWidth="1"/>
    <col min="13058" max="13073" width="4" style="67" customWidth="1"/>
    <col min="13074" max="13076" width="3.625" style="67" customWidth="1"/>
    <col min="13077" max="13077" width="5.75" style="67" customWidth="1"/>
    <col min="13078" max="13309" width="9" style="67"/>
    <col min="13310" max="13310" width="2.875" style="67" customWidth="1"/>
    <col min="13311" max="13312" width="4.125" style="67" customWidth="1"/>
    <col min="13313" max="13313" width="2.75" style="67" customWidth="1"/>
    <col min="13314" max="13329" width="4" style="67" customWidth="1"/>
    <col min="13330" max="13332" width="3.625" style="67" customWidth="1"/>
    <col min="13333" max="13333" width="5.75" style="67" customWidth="1"/>
    <col min="13334" max="13565" width="9" style="67"/>
    <col min="13566" max="13566" width="2.875" style="67" customWidth="1"/>
    <col min="13567" max="13568" width="4.125" style="67" customWidth="1"/>
    <col min="13569" max="13569" width="2.75" style="67" customWidth="1"/>
    <col min="13570" max="13585" width="4" style="67" customWidth="1"/>
    <col min="13586" max="13588" width="3.625" style="67" customWidth="1"/>
    <col min="13589" max="13589" width="5.75" style="67" customWidth="1"/>
    <col min="13590" max="13821" width="9" style="67"/>
    <col min="13822" max="13822" width="2.875" style="67" customWidth="1"/>
    <col min="13823" max="13824" width="4.125" style="67" customWidth="1"/>
    <col min="13825" max="13825" width="2.75" style="67" customWidth="1"/>
    <col min="13826" max="13841" width="4" style="67" customWidth="1"/>
    <col min="13842" max="13844" width="3.625" style="67" customWidth="1"/>
    <col min="13845" max="13845" width="5.75" style="67" customWidth="1"/>
    <col min="13846" max="14077" width="9" style="67"/>
    <col min="14078" max="14078" width="2.875" style="67" customWidth="1"/>
    <col min="14079" max="14080" width="4.125" style="67" customWidth="1"/>
    <col min="14081" max="14081" width="2.75" style="67" customWidth="1"/>
    <col min="14082" max="14097" width="4" style="67" customWidth="1"/>
    <col min="14098" max="14100" width="3.625" style="67" customWidth="1"/>
    <col min="14101" max="14101" width="5.75" style="67" customWidth="1"/>
    <col min="14102" max="14333" width="9" style="67"/>
    <col min="14334" max="14334" width="2.875" style="67" customWidth="1"/>
    <col min="14335" max="14336" width="4.125" style="67" customWidth="1"/>
    <col min="14337" max="14337" width="2.75" style="67" customWidth="1"/>
    <col min="14338" max="14353" width="4" style="67" customWidth="1"/>
    <col min="14354" max="14356" width="3.625" style="67" customWidth="1"/>
    <col min="14357" max="14357" width="5.75" style="67" customWidth="1"/>
    <col min="14358" max="14589" width="9" style="67"/>
    <col min="14590" max="14590" width="2.875" style="67" customWidth="1"/>
    <col min="14591" max="14592" width="4.125" style="67" customWidth="1"/>
    <col min="14593" max="14593" width="2.75" style="67" customWidth="1"/>
    <col min="14594" max="14609" width="4" style="67" customWidth="1"/>
    <col min="14610" max="14612" width="3.625" style="67" customWidth="1"/>
    <col min="14613" max="14613" width="5.75" style="67" customWidth="1"/>
    <col min="14614" max="14845" width="9" style="67"/>
    <col min="14846" max="14846" width="2.875" style="67" customWidth="1"/>
    <col min="14847" max="14848" width="4.125" style="67" customWidth="1"/>
    <col min="14849" max="14849" width="2.75" style="67" customWidth="1"/>
    <col min="14850" max="14865" width="4" style="67" customWidth="1"/>
    <col min="14866" max="14868" width="3.625" style="67" customWidth="1"/>
    <col min="14869" max="14869" width="5.75" style="67" customWidth="1"/>
    <col min="14870" max="15101" width="9" style="67"/>
    <col min="15102" max="15102" width="2.875" style="67" customWidth="1"/>
    <col min="15103" max="15104" width="4.125" style="67" customWidth="1"/>
    <col min="15105" max="15105" width="2.75" style="67" customWidth="1"/>
    <col min="15106" max="15121" width="4" style="67" customWidth="1"/>
    <col min="15122" max="15124" width="3.625" style="67" customWidth="1"/>
    <col min="15125" max="15125" width="5.75" style="67" customWidth="1"/>
    <col min="15126" max="15357" width="9" style="67"/>
    <col min="15358" max="15358" width="2.875" style="67" customWidth="1"/>
    <col min="15359" max="15360" width="4.125" style="67" customWidth="1"/>
    <col min="15361" max="15361" width="2.75" style="67" customWidth="1"/>
    <col min="15362" max="15377" width="4" style="67" customWidth="1"/>
    <col min="15378" max="15380" width="3.625" style="67" customWidth="1"/>
    <col min="15381" max="15381" width="5.75" style="67" customWidth="1"/>
    <col min="15382" max="15613" width="9" style="67"/>
    <col min="15614" max="15614" width="2.875" style="67" customWidth="1"/>
    <col min="15615" max="15616" width="4.125" style="67" customWidth="1"/>
    <col min="15617" max="15617" width="2.75" style="67" customWidth="1"/>
    <col min="15618" max="15633" width="4" style="67" customWidth="1"/>
    <col min="15634" max="15636" width="3.625" style="67" customWidth="1"/>
    <col min="15637" max="15637" width="5.75" style="67" customWidth="1"/>
    <col min="15638" max="15869" width="9" style="67"/>
    <col min="15870" max="15870" width="2.875" style="67" customWidth="1"/>
    <col min="15871" max="15872" width="4.125" style="67" customWidth="1"/>
    <col min="15873" max="15873" width="2.75" style="67" customWidth="1"/>
    <col min="15874" max="15889" width="4" style="67" customWidth="1"/>
    <col min="15890" max="15892" width="3.625" style="67" customWidth="1"/>
    <col min="15893" max="15893" width="5.75" style="67" customWidth="1"/>
    <col min="15894" max="16125" width="9" style="67"/>
    <col min="16126" max="16126" width="2.875" style="67" customWidth="1"/>
    <col min="16127" max="16128" width="4.125" style="67" customWidth="1"/>
    <col min="16129" max="16129" width="2.75" style="67" customWidth="1"/>
    <col min="16130" max="16145" width="4" style="67" customWidth="1"/>
    <col min="16146" max="16148" width="3.625" style="67" customWidth="1"/>
    <col min="16149" max="16149" width="5.75" style="67" customWidth="1"/>
    <col min="16150" max="16384" width="9" style="67"/>
  </cols>
  <sheetData>
    <row r="1" spans="1:22" ht="18.75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211" t="s">
        <v>143</v>
      </c>
      <c r="U1" s="131"/>
    </row>
    <row r="2" spans="1:22">
      <c r="A2" s="66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70"/>
      <c r="U2" s="71"/>
    </row>
    <row r="3" spans="1:22" ht="21">
      <c r="A3" s="66"/>
      <c r="B3" s="360" t="s">
        <v>89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2"/>
      <c r="U3" s="72"/>
    </row>
    <row r="4" spans="1:22" ht="13.5" customHeight="1">
      <c r="A4" s="66"/>
      <c r="B4" s="73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4"/>
      <c r="U4" s="72"/>
      <c r="V4" s="75"/>
    </row>
    <row r="5" spans="1:22" ht="17.25" customHeight="1">
      <c r="A5" s="66"/>
      <c r="B5" s="73"/>
      <c r="C5" s="72"/>
      <c r="D5" s="76"/>
      <c r="E5" s="76"/>
      <c r="F5" s="66"/>
      <c r="G5" s="66"/>
      <c r="H5" s="66"/>
      <c r="I5" s="66"/>
      <c r="J5" s="66"/>
      <c r="K5" s="77"/>
      <c r="L5" s="72"/>
      <c r="M5" s="72"/>
      <c r="N5" s="66"/>
      <c r="O5" s="363" t="s">
        <v>90</v>
      </c>
      <c r="P5" s="363"/>
      <c r="Q5" s="363"/>
      <c r="R5" s="363"/>
      <c r="S5" s="363"/>
      <c r="T5" s="74"/>
      <c r="U5" s="72"/>
      <c r="V5" s="75"/>
    </row>
    <row r="6" spans="1:22" ht="17.25" customHeight="1">
      <c r="A6" s="66"/>
      <c r="B6" s="73"/>
      <c r="C6" s="78" t="s">
        <v>91</v>
      </c>
      <c r="D6" s="76"/>
      <c r="E6" s="76"/>
      <c r="F6" s="76"/>
      <c r="G6" s="76"/>
      <c r="H6" s="77"/>
      <c r="I6" s="77"/>
      <c r="J6" s="77"/>
      <c r="K6" s="77"/>
      <c r="L6" s="72"/>
      <c r="M6" s="72"/>
      <c r="N6" s="72"/>
      <c r="O6" s="72"/>
      <c r="P6" s="72"/>
      <c r="Q6" s="72"/>
      <c r="R6" s="72"/>
      <c r="S6" s="72"/>
      <c r="T6" s="74"/>
      <c r="U6" s="72"/>
      <c r="V6" s="75"/>
    </row>
    <row r="7" spans="1:22" ht="13.5" customHeight="1">
      <c r="A7" s="66"/>
      <c r="B7" s="73"/>
      <c r="C7" s="79"/>
      <c r="D7" s="76"/>
      <c r="E7" s="76"/>
      <c r="F7" s="76"/>
      <c r="G7" s="80"/>
      <c r="H7" s="81"/>
      <c r="I7" s="81"/>
      <c r="J7" s="81"/>
      <c r="K7" s="81"/>
      <c r="L7" s="66"/>
      <c r="M7" s="66"/>
      <c r="N7" s="66"/>
      <c r="O7" s="66"/>
      <c r="P7" s="66"/>
      <c r="Q7" s="66"/>
      <c r="R7" s="66"/>
      <c r="S7" s="72"/>
      <c r="T7" s="74"/>
      <c r="U7" s="72"/>
      <c r="V7" s="75"/>
    </row>
    <row r="8" spans="1:22" ht="17.25" customHeight="1">
      <c r="A8" s="66"/>
      <c r="B8" s="73"/>
      <c r="C8" s="72"/>
      <c r="D8" s="72"/>
      <c r="E8" s="72"/>
      <c r="F8" s="82" t="s">
        <v>151</v>
      </c>
      <c r="G8" s="83"/>
      <c r="H8" s="83"/>
      <c r="I8" s="205">
        <f>メニュー!C5</f>
        <v>0</v>
      </c>
      <c r="J8" s="206"/>
      <c r="K8" s="206"/>
      <c r="L8" s="206"/>
      <c r="M8" s="206"/>
      <c r="N8" s="206"/>
      <c r="O8" s="206"/>
      <c r="P8" s="206"/>
      <c r="Q8" s="207"/>
      <c r="R8" s="66"/>
      <c r="S8" s="72"/>
      <c r="T8" s="74"/>
      <c r="U8" s="72"/>
      <c r="V8" s="75"/>
    </row>
    <row r="9" spans="1:22" ht="9" customHeight="1">
      <c r="A9" s="66"/>
      <c r="B9" s="73"/>
      <c r="C9" s="72"/>
      <c r="D9" s="72"/>
      <c r="E9" s="72"/>
      <c r="F9" s="84"/>
      <c r="G9" s="85"/>
      <c r="H9" s="85"/>
      <c r="I9" s="208"/>
      <c r="J9" s="85"/>
      <c r="K9" s="85"/>
      <c r="L9" s="85"/>
      <c r="M9" s="85"/>
      <c r="N9" s="85"/>
      <c r="O9" s="85"/>
      <c r="P9" s="85"/>
      <c r="Q9" s="148"/>
      <c r="R9" s="66"/>
      <c r="S9" s="72"/>
      <c r="T9" s="74"/>
      <c r="U9" s="72"/>
      <c r="V9" s="75"/>
    </row>
    <row r="10" spans="1:22" ht="17.25" customHeight="1">
      <c r="A10" s="66"/>
      <c r="B10" s="73"/>
      <c r="C10" s="72"/>
      <c r="D10" s="72"/>
      <c r="E10" s="72"/>
      <c r="F10" s="82" t="s">
        <v>81</v>
      </c>
      <c r="G10" s="83"/>
      <c r="H10" s="83"/>
      <c r="I10" s="205">
        <f>メニュー!C6</f>
        <v>0</v>
      </c>
      <c r="J10" s="206"/>
      <c r="K10" s="206"/>
      <c r="L10" s="206"/>
      <c r="M10" s="206"/>
      <c r="N10" s="206"/>
      <c r="O10" s="206"/>
      <c r="P10" s="206"/>
      <c r="Q10" s="209"/>
      <c r="R10" s="66"/>
      <c r="S10" s="72"/>
      <c r="T10" s="74"/>
      <c r="U10" s="72"/>
      <c r="V10" s="75"/>
    </row>
    <row r="11" spans="1:22" ht="9" customHeight="1">
      <c r="A11" s="66"/>
      <c r="B11" s="73"/>
      <c r="C11" s="72"/>
      <c r="D11" s="72"/>
      <c r="E11" s="72"/>
      <c r="F11" s="84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66"/>
      <c r="S11" s="72"/>
      <c r="T11" s="74"/>
      <c r="U11" s="72"/>
      <c r="V11" s="75"/>
    </row>
    <row r="12" spans="1:22" ht="19.5" customHeight="1">
      <c r="A12" s="66"/>
      <c r="B12" s="73"/>
      <c r="C12" s="72"/>
      <c r="D12" s="72"/>
      <c r="E12" s="72"/>
      <c r="F12" s="82" t="s">
        <v>92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66"/>
      <c r="S12" s="72"/>
      <c r="T12" s="74"/>
      <c r="U12" s="86"/>
      <c r="V12" s="75"/>
    </row>
    <row r="13" spans="1:22" ht="13.5" customHeight="1">
      <c r="A13" s="66"/>
      <c r="B13" s="73"/>
      <c r="C13" s="72"/>
      <c r="D13" s="72"/>
      <c r="E13" s="72"/>
      <c r="F13" s="72"/>
      <c r="G13" s="66"/>
      <c r="H13" s="66"/>
      <c r="I13" s="87"/>
      <c r="J13" s="87"/>
      <c r="K13" s="87"/>
      <c r="L13" s="87"/>
      <c r="M13" s="87"/>
      <c r="N13" s="87"/>
      <c r="O13" s="87"/>
      <c r="P13" s="66"/>
      <c r="Q13" s="66"/>
      <c r="R13" s="72"/>
      <c r="S13" s="72"/>
      <c r="T13" s="74"/>
      <c r="U13" s="88"/>
      <c r="V13" s="75"/>
    </row>
    <row r="14" spans="1:22" ht="16.5" customHeight="1">
      <c r="A14" s="66"/>
      <c r="B14" s="89"/>
      <c r="C14" s="364" t="s">
        <v>93</v>
      </c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90"/>
      <c r="U14" s="72"/>
      <c r="V14" s="91"/>
    </row>
    <row r="15" spans="1:22">
      <c r="A15" s="66"/>
      <c r="B15" s="92"/>
      <c r="C15" s="93"/>
      <c r="D15" s="93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  <c r="U15" s="72"/>
      <c r="V15" s="75"/>
    </row>
    <row r="16" spans="1:22" ht="10.5" customHeight="1">
      <c r="A16" s="66"/>
      <c r="B16" s="365" t="s">
        <v>94</v>
      </c>
      <c r="C16" s="367"/>
      <c r="D16" s="368"/>
      <c r="E16" s="368"/>
      <c r="F16" s="72"/>
      <c r="G16" s="373"/>
      <c r="H16" s="373"/>
      <c r="I16" s="96"/>
      <c r="J16" s="375" t="s">
        <v>95</v>
      </c>
      <c r="K16" s="376"/>
      <c r="L16" s="377"/>
      <c r="M16" s="382" t="s">
        <v>96</v>
      </c>
      <c r="N16" s="385"/>
      <c r="O16" s="388"/>
      <c r="P16" s="388"/>
      <c r="Q16" s="388"/>
      <c r="R16" s="388"/>
      <c r="S16" s="388"/>
      <c r="T16" s="391"/>
      <c r="U16" s="72"/>
    </row>
    <row r="17" spans="1:23" ht="12" customHeight="1">
      <c r="A17" s="66"/>
      <c r="B17" s="365"/>
      <c r="C17" s="369"/>
      <c r="D17" s="370"/>
      <c r="E17" s="370"/>
      <c r="F17" s="97" t="s">
        <v>97</v>
      </c>
      <c r="G17" s="373"/>
      <c r="H17" s="373"/>
      <c r="I17" s="98" t="s">
        <v>98</v>
      </c>
      <c r="J17" s="378"/>
      <c r="K17" s="378"/>
      <c r="L17" s="379"/>
      <c r="M17" s="383"/>
      <c r="N17" s="386"/>
      <c r="O17" s="389"/>
      <c r="P17" s="389"/>
      <c r="Q17" s="389"/>
      <c r="R17" s="389"/>
      <c r="S17" s="389"/>
      <c r="T17" s="392"/>
      <c r="U17" s="72"/>
    </row>
    <row r="18" spans="1:23" ht="9.75" customHeight="1">
      <c r="A18" s="66"/>
      <c r="B18" s="365"/>
      <c r="C18" s="371"/>
      <c r="D18" s="372"/>
      <c r="E18" s="372"/>
      <c r="F18" s="94"/>
      <c r="G18" s="374"/>
      <c r="H18" s="374"/>
      <c r="I18" s="99"/>
      <c r="J18" s="380"/>
      <c r="K18" s="380"/>
      <c r="L18" s="381"/>
      <c r="M18" s="384"/>
      <c r="N18" s="387"/>
      <c r="O18" s="390"/>
      <c r="P18" s="390"/>
      <c r="Q18" s="390"/>
      <c r="R18" s="390"/>
      <c r="S18" s="390"/>
      <c r="T18" s="393"/>
      <c r="U18" s="72"/>
      <c r="W18" s="75"/>
    </row>
    <row r="19" spans="1:23" ht="12.75" customHeight="1">
      <c r="A19" s="66"/>
      <c r="B19" s="365"/>
      <c r="C19" s="100" t="s">
        <v>99</v>
      </c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3"/>
      <c r="U19" s="72"/>
      <c r="V19" s="75"/>
    </row>
    <row r="20" spans="1:23" ht="10.5" customHeight="1">
      <c r="A20" s="66"/>
      <c r="B20" s="365"/>
      <c r="C20" s="394" t="s">
        <v>100</v>
      </c>
      <c r="D20" s="395"/>
      <c r="E20" s="400"/>
      <c r="F20" s="403"/>
      <c r="G20" s="403"/>
      <c r="H20" s="403"/>
      <c r="I20" s="420"/>
      <c r="J20" s="423"/>
      <c r="K20" s="394" t="s">
        <v>101</v>
      </c>
      <c r="L20" s="426"/>
      <c r="M20" s="431"/>
      <c r="N20" s="406"/>
      <c r="O20" s="406"/>
      <c r="P20" s="406"/>
      <c r="Q20" s="406"/>
      <c r="R20" s="406"/>
      <c r="S20" s="406"/>
      <c r="T20" s="413"/>
      <c r="U20" s="72"/>
    </row>
    <row r="21" spans="1:23" ht="12" customHeight="1">
      <c r="A21" s="66"/>
      <c r="B21" s="365"/>
      <c r="C21" s="396"/>
      <c r="D21" s="397"/>
      <c r="E21" s="401"/>
      <c r="F21" s="404"/>
      <c r="G21" s="404"/>
      <c r="H21" s="404"/>
      <c r="I21" s="421"/>
      <c r="J21" s="424"/>
      <c r="K21" s="427"/>
      <c r="L21" s="428"/>
      <c r="M21" s="432"/>
      <c r="N21" s="389"/>
      <c r="O21" s="389"/>
      <c r="P21" s="389"/>
      <c r="Q21" s="389"/>
      <c r="R21" s="389"/>
      <c r="S21" s="389"/>
      <c r="T21" s="392"/>
      <c r="U21" s="72"/>
    </row>
    <row r="22" spans="1:23" ht="9.75" customHeight="1" thickBot="1">
      <c r="A22" s="66"/>
      <c r="B22" s="366"/>
      <c r="C22" s="398"/>
      <c r="D22" s="399"/>
      <c r="E22" s="402"/>
      <c r="F22" s="405"/>
      <c r="G22" s="405"/>
      <c r="H22" s="405"/>
      <c r="I22" s="422"/>
      <c r="J22" s="425"/>
      <c r="K22" s="429"/>
      <c r="L22" s="430"/>
      <c r="M22" s="433"/>
      <c r="N22" s="407"/>
      <c r="O22" s="407"/>
      <c r="P22" s="407"/>
      <c r="Q22" s="407"/>
      <c r="R22" s="407"/>
      <c r="S22" s="407"/>
      <c r="T22" s="414"/>
      <c r="U22" s="72"/>
      <c r="W22" s="75"/>
    </row>
    <row r="23" spans="1:23" ht="15" customHeight="1">
      <c r="A23" s="66"/>
      <c r="B23" s="415" t="s">
        <v>102</v>
      </c>
      <c r="C23" s="104" t="s">
        <v>103</v>
      </c>
      <c r="D23" s="105"/>
      <c r="E23" s="106"/>
      <c r="F23" s="83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8"/>
      <c r="U23" s="72"/>
      <c r="V23" s="75"/>
    </row>
    <row r="24" spans="1:23" ht="21" customHeight="1">
      <c r="A24" s="66"/>
      <c r="B24" s="416"/>
      <c r="C24" s="66"/>
      <c r="D24" s="66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74"/>
      <c r="U24" s="72"/>
      <c r="V24" s="75"/>
    </row>
    <row r="25" spans="1:23" ht="21" customHeight="1">
      <c r="A25" s="66"/>
      <c r="B25" s="417"/>
      <c r="C25" s="109"/>
      <c r="D25" s="10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95"/>
      <c r="U25" s="72"/>
      <c r="V25" s="75"/>
    </row>
    <row r="26" spans="1:23" ht="16.5" customHeight="1">
      <c r="A26" s="110"/>
      <c r="B26" s="111" t="s">
        <v>104</v>
      </c>
      <c r="C26" s="72"/>
      <c r="D26" s="112" t="s">
        <v>105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5"/>
    </row>
    <row r="27" spans="1:23" ht="16.5" customHeight="1">
      <c r="A27" s="110"/>
      <c r="B27" s="72"/>
      <c r="C27" s="72"/>
      <c r="D27" s="112" t="s">
        <v>106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5"/>
    </row>
    <row r="28" spans="1:23" ht="16.5" customHeight="1">
      <c r="A28" s="110"/>
      <c r="B28" s="72"/>
      <c r="C28" s="72"/>
      <c r="D28" s="112" t="s">
        <v>107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5"/>
    </row>
    <row r="29" spans="1:23" ht="16.5" customHeight="1">
      <c r="A29" s="110"/>
      <c r="B29" s="72"/>
      <c r="C29" s="72"/>
      <c r="D29" s="112" t="s">
        <v>108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113"/>
      <c r="U29" s="72"/>
      <c r="V29" s="75"/>
    </row>
    <row r="30" spans="1:23" ht="16.5" customHeight="1">
      <c r="A30" s="66"/>
      <c r="B30" s="72"/>
      <c r="C30" s="72"/>
      <c r="D30" s="114" t="s">
        <v>109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72"/>
      <c r="Q30" s="72"/>
      <c r="R30" s="72"/>
      <c r="S30" s="72"/>
      <c r="T30" s="72"/>
      <c r="U30" s="72"/>
      <c r="V30" s="75"/>
    </row>
    <row r="31" spans="1:23">
      <c r="A31" s="66"/>
      <c r="B31" s="72"/>
      <c r="C31" s="72"/>
      <c r="D31" s="116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5"/>
    </row>
    <row r="32" spans="1:23">
      <c r="A32" s="66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70"/>
      <c r="U32" s="66"/>
    </row>
    <row r="33" spans="1:22" ht="21">
      <c r="A33" s="66"/>
      <c r="B33" s="408" t="s">
        <v>110</v>
      </c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10"/>
      <c r="U33" s="66"/>
    </row>
    <row r="34" spans="1:22">
      <c r="A34" s="66"/>
      <c r="B34" s="117"/>
      <c r="C34" s="118"/>
      <c r="D34" s="118"/>
      <c r="E34" s="118"/>
      <c r="F34" s="118"/>
      <c r="G34" s="118"/>
      <c r="H34" s="118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20"/>
      <c r="U34" s="66"/>
    </row>
    <row r="35" spans="1:22" ht="17.25" customHeight="1">
      <c r="A35" s="66"/>
      <c r="B35" s="121"/>
      <c r="C35" s="119"/>
      <c r="D35" s="122"/>
      <c r="E35" s="122"/>
      <c r="F35" s="119"/>
      <c r="G35" s="119"/>
      <c r="H35" s="119"/>
      <c r="I35" s="119"/>
      <c r="J35" s="119"/>
      <c r="K35" s="123"/>
      <c r="L35" s="119"/>
      <c r="M35" s="119"/>
      <c r="N35" s="119"/>
      <c r="O35" s="363" t="s">
        <v>90</v>
      </c>
      <c r="P35" s="363"/>
      <c r="Q35" s="363"/>
      <c r="R35" s="363"/>
      <c r="S35" s="363"/>
      <c r="T35" s="120"/>
      <c r="U35" s="72"/>
      <c r="V35" s="75"/>
    </row>
    <row r="36" spans="1:22">
      <c r="A36" s="66"/>
      <c r="B36" s="117"/>
      <c r="C36" s="78" t="s">
        <v>91</v>
      </c>
      <c r="D36" s="118"/>
      <c r="E36" s="118"/>
      <c r="F36" s="118"/>
      <c r="G36" s="118"/>
      <c r="H36" s="118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20"/>
      <c r="U36" s="66"/>
    </row>
    <row r="37" spans="1:22">
      <c r="A37" s="66"/>
      <c r="B37" s="117"/>
      <c r="C37" s="78"/>
      <c r="D37" s="118"/>
      <c r="E37" s="118"/>
      <c r="F37" s="118"/>
      <c r="G37" s="118"/>
      <c r="H37" s="118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20"/>
      <c r="U37" s="66"/>
    </row>
    <row r="38" spans="1:22">
      <c r="A38" s="66"/>
      <c r="B38" s="121"/>
      <c r="C38" s="84" t="s">
        <v>111</v>
      </c>
      <c r="D38" s="118"/>
      <c r="E38" s="118"/>
      <c r="F38" s="118"/>
      <c r="G38" s="118"/>
      <c r="H38" s="118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20"/>
      <c r="U38" s="66"/>
    </row>
    <row r="39" spans="1:22">
      <c r="A39" s="66"/>
      <c r="B39" s="117"/>
      <c r="C39" s="118"/>
      <c r="D39" s="118"/>
      <c r="E39" s="118"/>
      <c r="F39" s="118"/>
      <c r="G39" s="118"/>
      <c r="H39" s="118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20"/>
      <c r="U39" s="66"/>
    </row>
    <row r="40" spans="1:22" ht="17.25" customHeight="1">
      <c r="A40" s="66"/>
      <c r="B40" s="121"/>
      <c r="C40" s="124" t="s">
        <v>112</v>
      </c>
      <c r="D40" s="78"/>
      <c r="E40" s="119"/>
      <c r="F40" s="82" t="s">
        <v>113</v>
      </c>
      <c r="G40" s="125"/>
      <c r="H40" s="125"/>
      <c r="I40" s="125"/>
      <c r="J40" s="125"/>
      <c r="K40" s="125"/>
      <c r="L40" s="125"/>
      <c r="M40" s="83"/>
      <c r="N40" s="83"/>
      <c r="O40" s="83"/>
      <c r="P40" s="83"/>
      <c r="Q40" s="83"/>
      <c r="R40" s="66"/>
      <c r="S40" s="119"/>
      <c r="T40" s="120"/>
      <c r="U40" s="72"/>
      <c r="V40" s="75"/>
    </row>
    <row r="41" spans="1:22" ht="9" customHeight="1">
      <c r="A41" s="66"/>
      <c r="B41" s="121"/>
      <c r="C41" s="411" t="s">
        <v>114</v>
      </c>
      <c r="D41" s="411"/>
      <c r="E41" s="119"/>
      <c r="F41" s="84"/>
      <c r="G41" s="126"/>
      <c r="H41" s="126"/>
      <c r="I41" s="126"/>
      <c r="J41" s="126"/>
      <c r="K41" s="126"/>
      <c r="L41" s="126"/>
      <c r="M41" s="85"/>
      <c r="N41" s="85"/>
      <c r="O41" s="85"/>
      <c r="P41" s="85"/>
      <c r="Q41" s="85"/>
      <c r="R41" s="66"/>
      <c r="S41" s="119"/>
      <c r="T41" s="120"/>
      <c r="U41" s="72"/>
      <c r="V41" s="75"/>
    </row>
    <row r="42" spans="1:22" ht="17.25" customHeight="1">
      <c r="A42" s="66"/>
      <c r="B42" s="121"/>
      <c r="C42" s="411"/>
      <c r="D42" s="411"/>
      <c r="E42" s="119"/>
      <c r="F42" s="82" t="s">
        <v>81</v>
      </c>
      <c r="G42" s="125"/>
      <c r="H42" s="125"/>
      <c r="I42" s="125"/>
      <c r="J42" s="125"/>
      <c r="K42" s="125"/>
      <c r="L42" s="125"/>
      <c r="M42" s="83"/>
      <c r="N42" s="83"/>
      <c r="O42" s="83"/>
      <c r="P42" s="83"/>
      <c r="Q42" s="83"/>
      <c r="R42" s="66"/>
      <c r="S42" s="119" t="s">
        <v>115</v>
      </c>
      <c r="T42" s="120"/>
      <c r="U42" s="72"/>
      <c r="V42" s="75"/>
    </row>
    <row r="43" spans="1:22" ht="9" customHeight="1">
      <c r="A43" s="66"/>
      <c r="B43" s="121"/>
      <c r="C43" s="78"/>
      <c r="D43" s="78"/>
      <c r="E43" s="119"/>
      <c r="F43" s="84"/>
      <c r="G43" s="126"/>
      <c r="H43" s="126"/>
      <c r="I43" s="126"/>
      <c r="J43" s="126"/>
      <c r="K43" s="126"/>
      <c r="L43" s="126"/>
      <c r="M43" s="85"/>
      <c r="N43" s="85"/>
      <c r="O43" s="85"/>
      <c r="P43" s="85"/>
      <c r="Q43" s="85"/>
      <c r="R43" s="66"/>
      <c r="S43" s="119"/>
      <c r="T43" s="120"/>
      <c r="U43" s="72"/>
      <c r="V43" s="75"/>
    </row>
    <row r="44" spans="1:22" ht="19.5" customHeight="1">
      <c r="A44" s="66"/>
      <c r="B44" s="121"/>
      <c r="C44" s="78"/>
      <c r="D44" s="78"/>
      <c r="E44" s="119"/>
      <c r="F44" s="82" t="s">
        <v>92</v>
      </c>
      <c r="G44" s="125"/>
      <c r="H44" s="125"/>
      <c r="I44" s="125"/>
      <c r="J44" s="125"/>
      <c r="K44" s="125"/>
      <c r="L44" s="125"/>
      <c r="M44" s="83"/>
      <c r="N44" s="83"/>
      <c r="O44" s="83"/>
      <c r="P44" s="83"/>
      <c r="Q44" s="83"/>
      <c r="R44" s="66"/>
      <c r="S44" s="119"/>
      <c r="T44" s="120"/>
      <c r="U44" s="72"/>
      <c r="V44" s="75"/>
    </row>
    <row r="45" spans="1:22" ht="9" customHeight="1">
      <c r="A45" s="66"/>
      <c r="B45" s="121"/>
      <c r="C45" s="78"/>
      <c r="D45" s="78"/>
      <c r="E45" s="119"/>
      <c r="F45" s="84"/>
      <c r="G45" s="126"/>
      <c r="H45" s="126"/>
      <c r="I45" s="126"/>
      <c r="J45" s="126"/>
      <c r="K45" s="126"/>
      <c r="L45" s="126"/>
      <c r="M45" s="85"/>
      <c r="N45" s="85"/>
      <c r="O45" s="85"/>
      <c r="P45" s="85"/>
      <c r="Q45" s="85"/>
      <c r="R45" s="66"/>
      <c r="S45" s="119"/>
      <c r="T45" s="120"/>
      <c r="U45" s="72"/>
      <c r="V45" s="75"/>
    </row>
    <row r="46" spans="1:22" ht="19.5" customHeight="1">
      <c r="A46" s="66"/>
      <c r="B46" s="121"/>
      <c r="C46" s="78"/>
      <c r="D46" s="78"/>
      <c r="E46" s="119"/>
      <c r="F46" s="82" t="s">
        <v>116</v>
      </c>
      <c r="G46" s="125"/>
      <c r="H46" s="125"/>
      <c r="I46" s="125"/>
      <c r="J46" s="125"/>
      <c r="K46" s="125"/>
      <c r="L46" s="125"/>
      <c r="M46" s="83"/>
      <c r="N46" s="83"/>
      <c r="O46" s="83"/>
      <c r="P46" s="83"/>
      <c r="Q46" s="83"/>
      <c r="R46" s="66"/>
      <c r="S46" s="119"/>
      <c r="T46" s="120"/>
      <c r="U46" s="72"/>
      <c r="V46" s="75"/>
    </row>
    <row r="47" spans="1:22">
      <c r="A47" s="66"/>
      <c r="B47" s="121"/>
      <c r="C47" s="127"/>
      <c r="D47" s="84"/>
      <c r="E47" s="119"/>
      <c r="F47" s="84"/>
      <c r="G47" s="126"/>
      <c r="H47" s="126"/>
      <c r="I47" s="126"/>
      <c r="J47" s="126"/>
      <c r="K47" s="126"/>
      <c r="L47" s="126"/>
      <c r="M47" s="85"/>
      <c r="N47" s="85"/>
      <c r="O47" s="85"/>
      <c r="P47" s="85"/>
      <c r="Q47" s="85"/>
      <c r="R47" s="66"/>
      <c r="S47" s="119"/>
      <c r="T47" s="120"/>
      <c r="U47" s="72"/>
    </row>
    <row r="48" spans="1:22" ht="17.25" customHeight="1">
      <c r="A48" s="66"/>
      <c r="B48" s="121"/>
      <c r="C48" s="124" t="s">
        <v>117</v>
      </c>
      <c r="D48" s="78"/>
      <c r="E48" s="119"/>
      <c r="F48" s="82" t="s">
        <v>118</v>
      </c>
      <c r="G48" s="125"/>
      <c r="H48" s="125"/>
      <c r="I48" s="125"/>
      <c r="J48" s="125"/>
      <c r="K48" s="125"/>
      <c r="L48" s="125"/>
      <c r="M48" s="83"/>
      <c r="N48" s="83"/>
      <c r="O48" s="83"/>
      <c r="P48" s="83"/>
      <c r="Q48" s="83"/>
      <c r="R48" s="66"/>
      <c r="S48" s="119"/>
      <c r="T48" s="120"/>
      <c r="U48" s="72"/>
      <c r="V48" s="75"/>
    </row>
    <row r="49" spans="1:22" ht="9" customHeight="1">
      <c r="A49" s="66"/>
      <c r="B49" s="121"/>
      <c r="C49" s="127"/>
      <c r="D49" s="119"/>
      <c r="E49" s="119"/>
      <c r="F49" s="84"/>
      <c r="G49" s="126"/>
      <c r="H49" s="126"/>
      <c r="I49" s="126"/>
      <c r="J49" s="126"/>
      <c r="K49" s="126"/>
      <c r="L49" s="126"/>
      <c r="M49" s="85"/>
      <c r="N49" s="85"/>
      <c r="O49" s="85"/>
      <c r="P49" s="85"/>
      <c r="Q49" s="85"/>
      <c r="R49" s="66"/>
      <c r="S49" s="119"/>
      <c r="T49" s="120"/>
      <c r="U49" s="72"/>
      <c r="V49" s="75"/>
    </row>
    <row r="50" spans="1:22" ht="17.25" customHeight="1">
      <c r="A50" s="66"/>
      <c r="B50" s="73"/>
      <c r="C50" s="72"/>
      <c r="D50" s="72"/>
      <c r="E50" s="72"/>
      <c r="F50" s="82" t="s">
        <v>119</v>
      </c>
      <c r="G50" s="125"/>
      <c r="H50" s="125"/>
      <c r="I50" s="125"/>
      <c r="J50" s="125"/>
      <c r="K50" s="125"/>
      <c r="L50" s="125"/>
      <c r="M50" s="83"/>
      <c r="N50" s="83"/>
      <c r="O50" s="83"/>
      <c r="P50" s="83"/>
      <c r="Q50" s="83"/>
      <c r="R50" s="66"/>
      <c r="S50" s="119"/>
      <c r="T50" s="74"/>
      <c r="U50" s="72"/>
      <c r="V50" s="75"/>
    </row>
    <row r="51" spans="1:22" ht="9" customHeight="1">
      <c r="A51" s="66"/>
      <c r="B51" s="73"/>
      <c r="C51" s="72"/>
      <c r="D51" s="72"/>
      <c r="E51" s="72"/>
      <c r="F51" s="84"/>
      <c r="G51" s="126"/>
      <c r="H51" s="126"/>
      <c r="I51" s="126"/>
      <c r="J51" s="126"/>
      <c r="K51" s="126"/>
      <c r="L51" s="126"/>
      <c r="M51" s="85"/>
      <c r="N51" s="85"/>
      <c r="O51" s="85"/>
      <c r="P51" s="85"/>
      <c r="Q51" s="85"/>
      <c r="R51" s="66"/>
      <c r="S51" s="119"/>
      <c r="T51" s="74"/>
      <c r="U51" s="72"/>
      <c r="V51" s="75"/>
    </row>
    <row r="52" spans="1:22" ht="19.5" customHeight="1">
      <c r="A52" s="66"/>
      <c r="B52" s="73"/>
      <c r="C52" s="72"/>
      <c r="D52" s="72"/>
      <c r="E52" s="72"/>
      <c r="F52" s="82" t="s">
        <v>92</v>
      </c>
      <c r="G52" s="125"/>
      <c r="H52" s="125"/>
      <c r="I52" s="125"/>
      <c r="J52" s="125"/>
      <c r="K52" s="125"/>
      <c r="L52" s="125"/>
      <c r="M52" s="83"/>
      <c r="N52" s="83"/>
      <c r="O52" s="83"/>
      <c r="P52" s="83"/>
      <c r="Q52" s="83"/>
      <c r="R52" s="66"/>
      <c r="S52" s="119"/>
      <c r="T52" s="74"/>
      <c r="U52" s="72"/>
      <c r="V52" s="75"/>
    </row>
    <row r="53" spans="1:22" ht="9" customHeight="1">
      <c r="A53" s="66"/>
      <c r="B53" s="121"/>
      <c r="C53" s="119"/>
      <c r="D53" s="119"/>
      <c r="E53" s="119"/>
      <c r="F53" s="84"/>
      <c r="G53" s="126"/>
      <c r="H53" s="126"/>
      <c r="I53" s="126"/>
      <c r="J53" s="126"/>
      <c r="K53" s="126"/>
      <c r="L53" s="126"/>
      <c r="M53" s="85"/>
      <c r="N53" s="85"/>
      <c r="O53" s="85"/>
      <c r="P53" s="85"/>
      <c r="Q53" s="85"/>
      <c r="R53" s="66"/>
      <c r="S53" s="119"/>
      <c r="T53" s="120"/>
      <c r="U53" s="72"/>
      <c r="V53" s="75"/>
    </row>
    <row r="54" spans="1:22" ht="19.5" customHeight="1">
      <c r="A54" s="66"/>
      <c r="B54" s="121"/>
      <c r="C54" s="119"/>
      <c r="D54" s="119"/>
      <c r="E54" s="119"/>
      <c r="F54" s="82" t="s">
        <v>116</v>
      </c>
      <c r="G54" s="125"/>
      <c r="H54" s="125"/>
      <c r="I54" s="125"/>
      <c r="J54" s="125"/>
      <c r="K54" s="125"/>
      <c r="L54" s="125"/>
      <c r="M54" s="83"/>
      <c r="N54" s="83"/>
      <c r="O54" s="83"/>
      <c r="P54" s="83"/>
      <c r="Q54" s="83"/>
      <c r="R54" s="66"/>
      <c r="S54" s="119"/>
      <c r="T54" s="120"/>
      <c r="U54" s="72"/>
      <c r="V54" s="75"/>
    </row>
    <row r="55" spans="1:22">
      <c r="A55" s="66"/>
      <c r="B55" s="128"/>
      <c r="C55" s="129"/>
      <c r="D55" s="129"/>
      <c r="E55" s="129"/>
      <c r="F55" s="129"/>
      <c r="G55" s="129"/>
      <c r="H55" s="129"/>
      <c r="I55" s="12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30"/>
      <c r="U55" s="66"/>
    </row>
    <row r="56" spans="1:22" ht="13.5" customHeight="1">
      <c r="A56" s="66"/>
      <c r="B56" s="412" t="s">
        <v>120</v>
      </c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66"/>
    </row>
    <row r="57" spans="1:22">
      <c r="A57" s="66"/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  <c r="U57" s="66"/>
    </row>
  </sheetData>
  <mergeCells count="37">
    <mergeCell ref="B33:T33"/>
    <mergeCell ref="O35:S35"/>
    <mergeCell ref="C41:D42"/>
    <mergeCell ref="B56:T57"/>
    <mergeCell ref="P20:P22"/>
    <mergeCell ref="Q20:Q22"/>
    <mergeCell ref="R20:R22"/>
    <mergeCell ref="S20:S22"/>
    <mergeCell ref="T20:T22"/>
    <mergeCell ref="B23:B25"/>
    <mergeCell ref="E24:S25"/>
    <mergeCell ref="I20:I22"/>
    <mergeCell ref="J20:J22"/>
    <mergeCell ref="K20:L22"/>
    <mergeCell ref="M20:M22"/>
    <mergeCell ref="N20:N22"/>
    <mergeCell ref="O20:O22"/>
    <mergeCell ref="P16:P18"/>
    <mergeCell ref="Q16:Q18"/>
    <mergeCell ref="R16:R18"/>
    <mergeCell ref="S16:S18"/>
    <mergeCell ref="B3:T3"/>
    <mergeCell ref="O5:S5"/>
    <mergeCell ref="C14:S14"/>
    <mergeCell ref="B16:B22"/>
    <mergeCell ref="C16:E18"/>
    <mergeCell ref="G16:H18"/>
    <mergeCell ref="J16:L18"/>
    <mergeCell ref="M16:M18"/>
    <mergeCell ref="N16:N18"/>
    <mergeCell ref="O16:O18"/>
    <mergeCell ref="T16:T18"/>
    <mergeCell ref="C20:D22"/>
    <mergeCell ref="E20:E22"/>
    <mergeCell ref="F20:F22"/>
    <mergeCell ref="G20:G22"/>
    <mergeCell ref="H20:H22"/>
  </mergeCells>
  <phoneticPr fontId="6"/>
  <pageMargins left="0.27559055118110237" right="0.15748031496062992" top="0.74803149606299213" bottom="0.43307086614173229" header="0.23622047244094491" footer="0.23622047244094491"/>
  <pageSetup paperSize="9" scale="98" orientation="portrait" horizontalDpi="300" verticalDpi="300" r:id="rId1"/>
  <headerFooter alignWithMargins="0">
    <oddHeader>&amp;R&amp;"ＭＳ Ｐ明朝,標準"&amp;9（第16号様式）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D508-1E32-445F-8B3A-373D5D254FA9}">
  <sheetPr>
    <pageSetUpPr fitToPage="1"/>
  </sheetPr>
  <dimension ref="A1:AN77"/>
  <sheetViews>
    <sheetView showGridLines="0" view="pageBreakPreview" zoomScaleNormal="100" zoomScaleSheetLayoutView="100" workbookViewId="0">
      <selection activeCell="AO60" sqref="AO60"/>
    </sheetView>
  </sheetViews>
  <sheetFormatPr defaultRowHeight="16.5"/>
  <cols>
    <col min="1" max="12" width="2.125" style="1" customWidth="1"/>
    <col min="13" max="18" width="1.875" style="1" customWidth="1"/>
    <col min="19" max="19" width="2.375" style="1" customWidth="1"/>
    <col min="20" max="25" width="1.875" style="1" customWidth="1"/>
    <col min="26" max="26" width="2.375" style="1" customWidth="1"/>
    <col min="27" max="32" width="1.875" style="1" customWidth="1"/>
    <col min="33" max="33" width="2.375" style="1" customWidth="1"/>
    <col min="34" max="39" width="1.875" style="1" customWidth="1"/>
    <col min="40" max="40" width="2.375" style="1" customWidth="1"/>
    <col min="41" max="43" width="9" style="1"/>
    <col min="44" max="44" width="0.75" style="1" customWidth="1"/>
    <col min="45" max="16384" width="9" style="1"/>
  </cols>
  <sheetData>
    <row r="1" spans="1:40">
      <c r="A1" s="50" t="s">
        <v>61</v>
      </c>
      <c r="AG1" s="341" t="s">
        <v>85</v>
      </c>
      <c r="AH1" s="341"/>
      <c r="AI1" s="341"/>
      <c r="AJ1" s="341"/>
      <c r="AK1" s="341"/>
      <c r="AL1" s="341"/>
      <c r="AM1" s="341"/>
      <c r="AN1" s="341"/>
    </row>
    <row r="2" spans="1:40" ht="19.5" customHeight="1">
      <c r="A2" s="323" t="s">
        <v>150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</row>
    <row r="3" spans="1:40" ht="19.5" customHeight="1">
      <c r="A3" s="4"/>
      <c r="B3" s="4"/>
      <c r="C3" s="4"/>
      <c r="D3" s="4"/>
      <c r="E3" s="4"/>
      <c r="F3" s="4"/>
      <c r="G3" s="4"/>
      <c r="H3" s="323" t="s">
        <v>47</v>
      </c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4"/>
      <c r="AI3" s="4"/>
      <c r="AJ3" s="4"/>
      <c r="AK3" s="4"/>
      <c r="AL3" s="4"/>
      <c r="AM3" s="4"/>
      <c r="AN3" s="4"/>
    </row>
    <row r="4" spans="1:40" ht="19.5" customHeight="1">
      <c r="A4" s="215" t="s">
        <v>78</v>
      </c>
      <c r="B4" s="216"/>
      <c r="C4" s="216"/>
      <c r="D4" s="217"/>
      <c r="E4" s="462" t="s">
        <v>87</v>
      </c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4"/>
    </row>
    <row r="5" spans="1:40" ht="24.75" customHeight="1">
      <c r="A5" s="324"/>
      <c r="B5" s="324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6" t="s">
        <v>15</v>
      </c>
      <c r="N5" s="326"/>
      <c r="O5" s="326"/>
      <c r="P5" s="326"/>
      <c r="Q5" s="326"/>
      <c r="R5" s="326"/>
      <c r="S5" s="327"/>
      <c r="T5" s="328" t="s">
        <v>40</v>
      </c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30"/>
    </row>
    <row r="6" spans="1:40" ht="9.6" customHeight="1">
      <c r="A6" s="302" t="s">
        <v>55</v>
      </c>
      <c r="B6" s="303"/>
      <c r="C6" s="234" t="s">
        <v>58</v>
      </c>
      <c r="D6" s="235"/>
      <c r="E6" s="235"/>
      <c r="F6" s="235"/>
      <c r="G6" s="235"/>
      <c r="H6" s="235"/>
      <c r="I6" s="235"/>
      <c r="J6" s="235"/>
      <c r="K6" s="235"/>
      <c r="L6" s="236"/>
      <c r="M6" s="434">
        <v>120000</v>
      </c>
      <c r="N6" s="435"/>
      <c r="O6" s="435"/>
      <c r="P6" s="435"/>
      <c r="Q6" s="435"/>
      <c r="R6" s="435"/>
      <c r="S6" s="220" t="s">
        <v>7</v>
      </c>
      <c r="T6" s="459" t="s">
        <v>75</v>
      </c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460"/>
      <c r="AH6" s="460"/>
      <c r="AI6" s="460"/>
      <c r="AJ6" s="460"/>
      <c r="AK6" s="460"/>
      <c r="AL6" s="460"/>
      <c r="AM6" s="460"/>
      <c r="AN6" s="461"/>
    </row>
    <row r="7" spans="1:40" ht="9.6" customHeight="1">
      <c r="A7" s="304"/>
      <c r="B7" s="305"/>
      <c r="C7" s="237"/>
      <c r="D7" s="238"/>
      <c r="E7" s="238"/>
      <c r="F7" s="238"/>
      <c r="G7" s="238"/>
      <c r="H7" s="238"/>
      <c r="I7" s="238"/>
      <c r="J7" s="238"/>
      <c r="K7" s="238"/>
      <c r="L7" s="239"/>
      <c r="M7" s="434"/>
      <c r="N7" s="435"/>
      <c r="O7" s="435"/>
      <c r="P7" s="435"/>
      <c r="Q7" s="435"/>
      <c r="R7" s="435"/>
      <c r="S7" s="220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6"/>
      <c r="AL7" s="436"/>
      <c r="AM7" s="436"/>
      <c r="AN7" s="437"/>
    </row>
    <row r="8" spans="1:40" ht="9.6" customHeight="1">
      <c r="A8" s="304"/>
      <c r="B8" s="305"/>
      <c r="C8" s="237"/>
      <c r="D8" s="238"/>
      <c r="E8" s="238"/>
      <c r="F8" s="238"/>
      <c r="G8" s="238"/>
      <c r="H8" s="238"/>
      <c r="I8" s="238"/>
      <c r="J8" s="238"/>
      <c r="K8" s="238"/>
      <c r="L8" s="239"/>
      <c r="M8" s="434"/>
      <c r="N8" s="435"/>
      <c r="O8" s="435"/>
      <c r="P8" s="435"/>
      <c r="Q8" s="435"/>
      <c r="R8" s="435"/>
      <c r="S8" s="220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6"/>
      <c r="AH8" s="436"/>
      <c r="AI8" s="436"/>
      <c r="AJ8" s="436"/>
      <c r="AK8" s="436"/>
      <c r="AL8" s="436"/>
      <c r="AM8" s="436"/>
      <c r="AN8" s="437"/>
    </row>
    <row r="9" spans="1:40" ht="9.6" customHeight="1">
      <c r="A9" s="304"/>
      <c r="B9" s="305"/>
      <c r="C9" s="240"/>
      <c r="D9" s="241"/>
      <c r="E9" s="241"/>
      <c r="F9" s="241"/>
      <c r="G9" s="241"/>
      <c r="H9" s="241"/>
      <c r="I9" s="241"/>
      <c r="J9" s="241"/>
      <c r="K9" s="241"/>
      <c r="L9" s="242"/>
      <c r="M9" s="434"/>
      <c r="N9" s="435"/>
      <c r="O9" s="435"/>
      <c r="P9" s="435"/>
      <c r="Q9" s="435"/>
      <c r="R9" s="435"/>
      <c r="S9" s="220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9"/>
    </row>
    <row r="10" spans="1:40" ht="9.6" customHeight="1">
      <c r="A10" s="304"/>
      <c r="B10" s="305"/>
      <c r="C10" s="234" t="s">
        <v>59</v>
      </c>
      <c r="D10" s="235"/>
      <c r="E10" s="235"/>
      <c r="F10" s="235"/>
      <c r="G10" s="235"/>
      <c r="H10" s="235"/>
      <c r="I10" s="235"/>
      <c r="J10" s="235"/>
      <c r="K10" s="235"/>
      <c r="L10" s="236"/>
      <c r="M10" s="434">
        <v>100000</v>
      </c>
      <c r="N10" s="435"/>
      <c r="O10" s="435"/>
      <c r="P10" s="435"/>
      <c r="Q10" s="435"/>
      <c r="R10" s="435"/>
      <c r="S10" s="220" t="s">
        <v>7</v>
      </c>
      <c r="T10" s="459" t="s">
        <v>39</v>
      </c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  <c r="AG10" s="460"/>
      <c r="AH10" s="460"/>
      <c r="AI10" s="460"/>
      <c r="AJ10" s="460"/>
      <c r="AK10" s="460"/>
      <c r="AL10" s="460"/>
      <c r="AM10" s="460"/>
      <c r="AN10" s="461"/>
    </row>
    <row r="11" spans="1:40" ht="9.6" customHeight="1">
      <c r="A11" s="304"/>
      <c r="B11" s="305"/>
      <c r="C11" s="237"/>
      <c r="D11" s="238"/>
      <c r="E11" s="238"/>
      <c r="F11" s="238"/>
      <c r="G11" s="238"/>
      <c r="H11" s="238"/>
      <c r="I11" s="238"/>
      <c r="J11" s="238"/>
      <c r="K11" s="238"/>
      <c r="L11" s="239"/>
      <c r="M11" s="434"/>
      <c r="N11" s="435"/>
      <c r="O11" s="435"/>
      <c r="P11" s="435"/>
      <c r="Q11" s="435"/>
      <c r="R11" s="435"/>
      <c r="S11" s="220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  <c r="AM11" s="436"/>
      <c r="AN11" s="437"/>
    </row>
    <row r="12" spans="1:40" ht="9.6" customHeight="1">
      <c r="A12" s="304"/>
      <c r="B12" s="305"/>
      <c r="C12" s="237"/>
      <c r="D12" s="238"/>
      <c r="E12" s="238"/>
      <c r="F12" s="238"/>
      <c r="G12" s="238"/>
      <c r="H12" s="238"/>
      <c r="I12" s="238"/>
      <c r="J12" s="238"/>
      <c r="K12" s="238"/>
      <c r="L12" s="239"/>
      <c r="M12" s="434"/>
      <c r="N12" s="435"/>
      <c r="O12" s="435"/>
      <c r="P12" s="435"/>
      <c r="Q12" s="435"/>
      <c r="R12" s="435"/>
      <c r="S12" s="220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6"/>
      <c r="AE12" s="436"/>
      <c r="AF12" s="436"/>
      <c r="AG12" s="436"/>
      <c r="AH12" s="436"/>
      <c r="AI12" s="436"/>
      <c r="AJ12" s="436"/>
      <c r="AK12" s="436"/>
      <c r="AL12" s="436"/>
      <c r="AM12" s="436"/>
      <c r="AN12" s="437"/>
    </row>
    <row r="13" spans="1:40" ht="9.6" customHeight="1">
      <c r="A13" s="304"/>
      <c r="B13" s="305"/>
      <c r="C13" s="240"/>
      <c r="D13" s="241"/>
      <c r="E13" s="241"/>
      <c r="F13" s="241"/>
      <c r="G13" s="241"/>
      <c r="H13" s="241"/>
      <c r="I13" s="241"/>
      <c r="J13" s="241"/>
      <c r="K13" s="241"/>
      <c r="L13" s="242"/>
      <c r="M13" s="434"/>
      <c r="N13" s="435"/>
      <c r="O13" s="435"/>
      <c r="P13" s="435"/>
      <c r="Q13" s="435"/>
      <c r="R13" s="435"/>
      <c r="S13" s="220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  <c r="AF13" s="438"/>
      <c r="AG13" s="438"/>
      <c r="AH13" s="438"/>
      <c r="AI13" s="438"/>
      <c r="AJ13" s="438"/>
      <c r="AK13" s="438"/>
      <c r="AL13" s="438"/>
      <c r="AM13" s="438"/>
      <c r="AN13" s="439"/>
    </row>
    <row r="14" spans="1:40" ht="9.6" customHeight="1">
      <c r="A14" s="304"/>
      <c r="B14" s="305"/>
      <c r="C14" s="234" t="s">
        <v>60</v>
      </c>
      <c r="D14" s="235"/>
      <c r="E14" s="235"/>
      <c r="F14" s="235"/>
      <c r="G14" s="235"/>
      <c r="H14" s="235"/>
      <c r="I14" s="235"/>
      <c r="J14" s="235"/>
      <c r="K14" s="235"/>
      <c r="L14" s="236"/>
      <c r="M14" s="434">
        <v>30000</v>
      </c>
      <c r="N14" s="435"/>
      <c r="O14" s="435"/>
      <c r="P14" s="435"/>
      <c r="Q14" s="435"/>
      <c r="R14" s="435"/>
      <c r="S14" s="220" t="s">
        <v>7</v>
      </c>
      <c r="T14" s="460" t="s">
        <v>152</v>
      </c>
      <c r="U14" s="460"/>
      <c r="V14" s="460"/>
      <c r="W14" s="460"/>
      <c r="X14" s="460"/>
      <c r="Y14" s="460"/>
      <c r="Z14" s="460"/>
      <c r="AA14" s="460"/>
      <c r="AB14" s="460"/>
      <c r="AC14" s="460"/>
      <c r="AD14" s="460"/>
      <c r="AE14" s="460"/>
      <c r="AF14" s="460"/>
      <c r="AG14" s="460"/>
      <c r="AH14" s="460"/>
      <c r="AI14" s="460"/>
      <c r="AJ14" s="460"/>
      <c r="AK14" s="460"/>
      <c r="AL14" s="460"/>
      <c r="AM14" s="460"/>
      <c r="AN14" s="461"/>
    </row>
    <row r="15" spans="1:40" ht="9.6" customHeight="1">
      <c r="A15" s="304"/>
      <c r="B15" s="305"/>
      <c r="C15" s="237"/>
      <c r="D15" s="238"/>
      <c r="E15" s="238"/>
      <c r="F15" s="238"/>
      <c r="G15" s="238"/>
      <c r="H15" s="238"/>
      <c r="I15" s="238"/>
      <c r="J15" s="238"/>
      <c r="K15" s="238"/>
      <c r="L15" s="239"/>
      <c r="M15" s="434"/>
      <c r="N15" s="435"/>
      <c r="O15" s="435"/>
      <c r="P15" s="435"/>
      <c r="Q15" s="435"/>
      <c r="R15" s="435"/>
      <c r="S15" s="220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  <c r="AI15" s="436"/>
      <c r="AJ15" s="436"/>
      <c r="AK15" s="436"/>
      <c r="AL15" s="436"/>
      <c r="AM15" s="436"/>
      <c r="AN15" s="437"/>
    </row>
    <row r="16" spans="1:40" ht="9.6" customHeight="1">
      <c r="A16" s="304"/>
      <c r="B16" s="305"/>
      <c r="C16" s="237"/>
      <c r="D16" s="238"/>
      <c r="E16" s="238"/>
      <c r="F16" s="238"/>
      <c r="G16" s="238"/>
      <c r="H16" s="238"/>
      <c r="I16" s="238"/>
      <c r="J16" s="238"/>
      <c r="K16" s="238"/>
      <c r="L16" s="239"/>
      <c r="M16" s="434"/>
      <c r="N16" s="435"/>
      <c r="O16" s="435"/>
      <c r="P16" s="435"/>
      <c r="Q16" s="435"/>
      <c r="R16" s="435"/>
      <c r="S16" s="220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37"/>
    </row>
    <row r="17" spans="1:40" ht="9.6" customHeight="1">
      <c r="A17" s="304"/>
      <c r="B17" s="305"/>
      <c r="C17" s="240"/>
      <c r="D17" s="241"/>
      <c r="E17" s="241"/>
      <c r="F17" s="241"/>
      <c r="G17" s="241"/>
      <c r="H17" s="241"/>
      <c r="I17" s="241"/>
      <c r="J17" s="241"/>
      <c r="K17" s="241"/>
      <c r="L17" s="242"/>
      <c r="M17" s="434"/>
      <c r="N17" s="435"/>
      <c r="O17" s="435"/>
      <c r="P17" s="435"/>
      <c r="Q17" s="435"/>
      <c r="R17" s="435"/>
      <c r="S17" s="220"/>
      <c r="T17" s="438"/>
      <c r="U17" s="438"/>
      <c r="V17" s="438"/>
      <c r="W17" s="438"/>
      <c r="X17" s="438"/>
      <c r="Y17" s="438"/>
      <c r="Z17" s="438"/>
      <c r="AA17" s="438"/>
      <c r="AB17" s="438"/>
      <c r="AC17" s="438"/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9"/>
    </row>
    <row r="18" spans="1:40" ht="9.6" customHeight="1">
      <c r="A18" s="304"/>
      <c r="B18" s="305"/>
      <c r="C18" s="308" t="s">
        <v>16</v>
      </c>
      <c r="D18" s="309"/>
      <c r="E18" s="309"/>
      <c r="F18" s="309"/>
      <c r="G18" s="309"/>
      <c r="H18" s="309"/>
      <c r="I18" s="309"/>
      <c r="J18" s="309"/>
      <c r="K18" s="309"/>
      <c r="L18" s="310"/>
      <c r="M18" s="243">
        <f>SUM(M6:R17)</f>
        <v>250000</v>
      </c>
      <c r="N18" s="244"/>
      <c r="O18" s="244"/>
      <c r="P18" s="244"/>
      <c r="Q18" s="244"/>
      <c r="R18" s="244"/>
      <c r="S18" s="247" t="s">
        <v>7</v>
      </c>
      <c r="T18" s="249" t="s">
        <v>38</v>
      </c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1"/>
    </row>
    <row r="19" spans="1:40" ht="9.6" customHeight="1">
      <c r="A19" s="304"/>
      <c r="B19" s="305"/>
      <c r="C19" s="311"/>
      <c r="D19" s="312"/>
      <c r="E19" s="312"/>
      <c r="F19" s="312"/>
      <c r="G19" s="312"/>
      <c r="H19" s="312"/>
      <c r="I19" s="312"/>
      <c r="J19" s="312"/>
      <c r="K19" s="312"/>
      <c r="L19" s="313"/>
      <c r="M19" s="243"/>
      <c r="N19" s="244"/>
      <c r="O19" s="244"/>
      <c r="P19" s="244"/>
      <c r="Q19" s="244"/>
      <c r="R19" s="244"/>
      <c r="S19" s="247"/>
      <c r="T19" s="252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4"/>
    </row>
    <row r="20" spans="1:40" ht="9.6" customHeight="1">
      <c r="A20" s="304"/>
      <c r="B20" s="305"/>
      <c r="C20" s="311"/>
      <c r="D20" s="312"/>
      <c r="E20" s="312"/>
      <c r="F20" s="312"/>
      <c r="G20" s="312"/>
      <c r="H20" s="312"/>
      <c r="I20" s="312"/>
      <c r="J20" s="312"/>
      <c r="K20" s="312"/>
      <c r="L20" s="313"/>
      <c r="M20" s="245"/>
      <c r="N20" s="246"/>
      <c r="O20" s="246"/>
      <c r="P20" s="246"/>
      <c r="Q20" s="246"/>
      <c r="R20" s="246"/>
      <c r="S20" s="248"/>
      <c r="T20" s="255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7"/>
    </row>
    <row r="21" spans="1:40" ht="9.6" customHeight="1">
      <c r="A21" s="234" t="s">
        <v>49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6"/>
      <c r="M21" s="442">
        <f>M29-M18-M25</f>
        <v>29000</v>
      </c>
      <c r="N21" s="443"/>
      <c r="O21" s="443"/>
      <c r="P21" s="443"/>
      <c r="Q21" s="443"/>
      <c r="R21" s="443"/>
      <c r="S21" s="331" t="s">
        <v>7</v>
      </c>
      <c r="T21" s="228" t="s">
        <v>48</v>
      </c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9"/>
    </row>
    <row r="22" spans="1:40" ht="9.6" customHeight="1">
      <c r="A22" s="237"/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9"/>
      <c r="M22" s="442"/>
      <c r="N22" s="443"/>
      <c r="O22" s="443"/>
      <c r="P22" s="443"/>
      <c r="Q22" s="443"/>
      <c r="R22" s="443"/>
      <c r="S22" s="331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1"/>
    </row>
    <row r="23" spans="1:40" ht="9.6" customHeight="1">
      <c r="A23" s="237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9"/>
      <c r="M23" s="442"/>
      <c r="N23" s="443"/>
      <c r="O23" s="443"/>
      <c r="P23" s="443"/>
      <c r="Q23" s="443"/>
      <c r="R23" s="443"/>
      <c r="S23" s="331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1"/>
    </row>
    <row r="24" spans="1:40" ht="9.6" customHeight="1">
      <c r="A24" s="240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2"/>
      <c r="M24" s="442"/>
      <c r="N24" s="443"/>
      <c r="O24" s="443"/>
      <c r="P24" s="443"/>
      <c r="Q24" s="443"/>
      <c r="R24" s="443"/>
      <c r="S24" s="3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3"/>
    </row>
    <row r="25" spans="1:40" ht="9.6" customHeight="1">
      <c r="A25" s="234" t="s">
        <v>17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6"/>
      <c r="M25" s="434">
        <v>400000</v>
      </c>
      <c r="N25" s="435"/>
      <c r="O25" s="435"/>
      <c r="P25" s="435"/>
      <c r="Q25" s="435"/>
      <c r="R25" s="435"/>
      <c r="S25" s="220" t="s">
        <v>7</v>
      </c>
      <c r="T25" s="354" t="s">
        <v>19</v>
      </c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5"/>
    </row>
    <row r="26" spans="1:40" ht="9.6" customHeight="1">
      <c r="A26" s="237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9"/>
      <c r="M26" s="434"/>
      <c r="N26" s="435"/>
      <c r="O26" s="435"/>
      <c r="P26" s="435"/>
      <c r="Q26" s="435"/>
      <c r="R26" s="435"/>
      <c r="S26" s="220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7"/>
    </row>
    <row r="27" spans="1:40" ht="9.6" customHeight="1">
      <c r="A27" s="237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9"/>
      <c r="M27" s="434"/>
      <c r="N27" s="435"/>
      <c r="O27" s="435"/>
      <c r="P27" s="435"/>
      <c r="Q27" s="435"/>
      <c r="R27" s="435"/>
      <c r="S27" s="220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7"/>
    </row>
    <row r="28" spans="1:40" ht="9.6" customHeight="1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2"/>
      <c r="M28" s="434"/>
      <c r="N28" s="435"/>
      <c r="O28" s="435"/>
      <c r="P28" s="435"/>
      <c r="Q28" s="435"/>
      <c r="R28" s="435"/>
      <c r="S28" s="220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9"/>
    </row>
    <row r="29" spans="1:40" ht="9.6" customHeight="1">
      <c r="A29" s="308" t="s">
        <v>18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10"/>
      <c r="M29" s="458">
        <f>M75</f>
        <v>679000</v>
      </c>
      <c r="N29" s="456"/>
      <c r="O29" s="456"/>
      <c r="P29" s="456"/>
      <c r="Q29" s="456"/>
      <c r="R29" s="456"/>
      <c r="S29" s="319" t="s">
        <v>7</v>
      </c>
      <c r="T29" s="250" t="s">
        <v>20</v>
      </c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1"/>
    </row>
    <row r="30" spans="1:40" ht="9.6" customHeight="1">
      <c r="A30" s="311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3"/>
      <c r="M30" s="458"/>
      <c r="N30" s="456"/>
      <c r="O30" s="456"/>
      <c r="P30" s="456"/>
      <c r="Q30" s="456"/>
      <c r="R30" s="456"/>
      <c r="S30" s="247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4"/>
    </row>
    <row r="31" spans="1:40" ht="9.6" customHeight="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316"/>
      <c r="M31" s="450"/>
      <c r="N31" s="451"/>
      <c r="O31" s="451"/>
      <c r="P31" s="451"/>
      <c r="Q31" s="451"/>
      <c r="R31" s="451"/>
      <c r="S31" s="248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7"/>
    </row>
    <row r="32" spans="1:40" ht="16.5" customHeight="1">
      <c r="A32" s="2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51"/>
      <c r="N32" s="51"/>
      <c r="O32" s="51"/>
      <c r="P32" s="51"/>
      <c r="Q32" s="51"/>
      <c r="R32" s="51"/>
      <c r="S32" s="6"/>
      <c r="T32" s="5"/>
      <c r="U32" s="5"/>
      <c r="V32" s="5"/>
      <c r="W32" s="5"/>
      <c r="X32" s="5"/>
      <c r="Y32" s="5"/>
      <c r="Z32" s="6"/>
      <c r="AA32" s="5"/>
      <c r="AB32" s="5"/>
      <c r="AC32" s="5"/>
      <c r="AD32" s="5"/>
      <c r="AE32" s="5"/>
      <c r="AF32" s="5"/>
      <c r="AG32" s="6"/>
      <c r="AH32" s="5"/>
      <c r="AI32" s="5"/>
      <c r="AJ32" s="5"/>
      <c r="AK32" s="5"/>
      <c r="AL32" s="5"/>
      <c r="AM32" s="5"/>
      <c r="AN32" s="6"/>
    </row>
    <row r="33" spans="1:40" ht="24.75" customHeight="1">
      <c r="A33" s="333"/>
      <c r="B33" s="299"/>
      <c r="C33" s="342"/>
      <c r="D33" s="343"/>
      <c r="E33" s="343"/>
      <c r="F33" s="343"/>
      <c r="G33" s="343"/>
      <c r="H33" s="343"/>
      <c r="I33" s="343"/>
      <c r="J33" s="343"/>
      <c r="K33" s="343"/>
      <c r="L33" s="344"/>
      <c r="M33" s="348" t="s">
        <v>21</v>
      </c>
      <c r="N33" s="349"/>
      <c r="O33" s="349"/>
      <c r="P33" s="349"/>
      <c r="Q33" s="349"/>
      <c r="R33" s="349"/>
      <c r="S33" s="350"/>
      <c r="T33" s="335" t="s">
        <v>46</v>
      </c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37"/>
    </row>
    <row r="34" spans="1:40" ht="17.25" customHeight="1">
      <c r="A34" s="334"/>
      <c r="B34" s="297"/>
      <c r="C34" s="345"/>
      <c r="D34" s="346"/>
      <c r="E34" s="346"/>
      <c r="F34" s="346"/>
      <c r="G34" s="346"/>
      <c r="H34" s="346"/>
      <c r="I34" s="346"/>
      <c r="J34" s="346"/>
      <c r="K34" s="346"/>
      <c r="L34" s="347"/>
      <c r="M34" s="351"/>
      <c r="N34" s="352"/>
      <c r="O34" s="352"/>
      <c r="P34" s="352"/>
      <c r="Q34" s="352"/>
      <c r="R34" s="352"/>
      <c r="S34" s="353"/>
      <c r="T34" s="338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40"/>
    </row>
    <row r="35" spans="1:40" ht="9.6" customHeight="1">
      <c r="A35" s="302" t="s">
        <v>56</v>
      </c>
      <c r="B35" s="303"/>
      <c r="C35" s="261" t="s">
        <v>57</v>
      </c>
      <c r="D35" s="262"/>
      <c r="E35" s="262"/>
      <c r="F35" s="262"/>
      <c r="G35" s="262"/>
      <c r="H35" s="262"/>
      <c r="I35" s="262"/>
      <c r="J35" s="262"/>
      <c r="K35" s="262"/>
      <c r="L35" s="263"/>
      <c r="M35" s="442">
        <f>T35</f>
        <v>210000</v>
      </c>
      <c r="N35" s="443"/>
      <c r="O35" s="443"/>
      <c r="P35" s="443"/>
      <c r="Q35" s="443"/>
      <c r="R35" s="443"/>
      <c r="S35" s="220" t="s">
        <v>7</v>
      </c>
      <c r="T35" s="444">
        <f>SUMIF('【記入例】書類整理簿（事業報告時）'!B6:B35,"人件費",'【記入例】書類整理簿（事業報告時）'!F6:F35)</f>
        <v>210000</v>
      </c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5"/>
      <c r="AJ35" s="445"/>
      <c r="AK35" s="445"/>
      <c r="AL35" s="445"/>
      <c r="AM35" s="445"/>
      <c r="AN35" s="258" t="s">
        <v>35</v>
      </c>
    </row>
    <row r="36" spans="1:40" ht="9.6" customHeight="1">
      <c r="A36" s="304"/>
      <c r="B36" s="305"/>
      <c r="C36" s="264"/>
      <c r="D36" s="265"/>
      <c r="E36" s="265"/>
      <c r="F36" s="265"/>
      <c r="G36" s="265"/>
      <c r="H36" s="265"/>
      <c r="I36" s="265"/>
      <c r="J36" s="265"/>
      <c r="K36" s="265"/>
      <c r="L36" s="266"/>
      <c r="M36" s="442"/>
      <c r="N36" s="443"/>
      <c r="O36" s="443"/>
      <c r="P36" s="443"/>
      <c r="Q36" s="443"/>
      <c r="R36" s="443"/>
      <c r="S36" s="220"/>
      <c r="T36" s="446"/>
      <c r="U36" s="447"/>
      <c r="V36" s="447"/>
      <c r="W36" s="447"/>
      <c r="X36" s="447"/>
      <c r="Y36" s="447"/>
      <c r="Z36" s="447"/>
      <c r="AA36" s="447"/>
      <c r="AB36" s="447"/>
      <c r="AC36" s="447"/>
      <c r="AD36" s="447"/>
      <c r="AE36" s="447"/>
      <c r="AF36" s="447"/>
      <c r="AG36" s="447"/>
      <c r="AH36" s="447"/>
      <c r="AI36" s="447"/>
      <c r="AJ36" s="447"/>
      <c r="AK36" s="447"/>
      <c r="AL36" s="447"/>
      <c r="AM36" s="447"/>
      <c r="AN36" s="259"/>
    </row>
    <row r="37" spans="1:40" ht="9.6" customHeight="1">
      <c r="A37" s="304"/>
      <c r="B37" s="305"/>
      <c r="C37" s="264"/>
      <c r="D37" s="265"/>
      <c r="E37" s="265"/>
      <c r="F37" s="265"/>
      <c r="G37" s="265"/>
      <c r="H37" s="265"/>
      <c r="I37" s="265"/>
      <c r="J37" s="265"/>
      <c r="K37" s="265"/>
      <c r="L37" s="266"/>
      <c r="M37" s="442"/>
      <c r="N37" s="443"/>
      <c r="O37" s="443"/>
      <c r="P37" s="443"/>
      <c r="Q37" s="443"/>
      <c r="R37" s="443"/>
      <c r="S37" s="220"/>
      <c r="T37" s="446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/>
      <c r="AM37" s="447"/>
      <c r="AN37" s="259"/>
    </row>
    <row r="38" spans="1:40" ht="9.6" customHeight="1">
      <c r="A38" s="304"/>
      <c r="B38" s="305"/>
      <c r="C38" s="267"/>
      <c r="D38" s="268"/>
      <c r="E38" s="268"/>
      <c r="F38" s="268"/>
      <c r="G38" s="268"/>
      <c r="H38" s="268"/>
      <c r="I38" s="268"/>
      <c r="J38" s="268"/>
      <c r="K38" s="268"/>
      <c r="L38" s="269"/>
      <c r="M38" s="442"/>
      <c r="N38" s="443"/>
      <c r="O38" s="443"/>
      <c r="P38" s="443"/>
      <c r="Q38" s="443"/>
      <c r="R38" s="443"/>
      <c r="S38" s="220"/>
      <c r="T38" s="448"/>
      <c r="U38" s="449"/>
      <c r="V38" s="449"/>
      <c r="W38" s="449"/>
      <c r="X38" s="449"/>
      <c r="Y38" s="449"/>
      <c r="Z38" s="449"/>
      <c r="AA38" s="449"/>
      <c r="AB38" s="449"/>
      <c r="AC38" s="449"/>
      <c r="AD38" s="449"/>
      <c r="AE38" s="449"/>
      <c r="AF38" s="449"/>
      <c r="AG38" s="449"/>
      <c r="AH38" s="449"/>
      <c r="AI38" s="449"/>
      <c r="AJ38" s="449"/>
      <c r="AK38" s="449"/>
      <c r="AL38" s="449"/>
      <c r="AM38" s="449"/>
      <c r="AN38" s="260"/>
    </row>
    <row r="39" spans="1:40" ht="9.6" customHeight="1">
      <c r="A39" s="304"/>
      <c r="B39" s="305"/>
      <c r="C39" s="261" t="s">
        <v>23</v>
      </c>
      <c r="D39" s="262"/>
      <c r="E39" s="262"/>
      <c r="F39" s="262"/>
      <c r="G39" s="262"/>
      <c r="H39" s="262"/>
      <c r="I39" s="262"/>
      <c r="J39" s="262"/>
      <c r="K39" s="262"/>
      <c r="L39" s="263"/>
      <c r="M39" s="442">
        <f t="shared" ref="M39" si="0">T39</f>
        <v>210000</v>
      </c>
      <c r="N39" s="443"/>
      <c r="O39" s="443"/>
      <c r="P39" s="443"/>
      <c r="Q39" s="443"/>
      <c r="R39" s="443"/>
      <c r="S39" s="220" t="s">
        <v>7</v>
      </c>
      <c r="T39" s="444">
        <f>SUMIF('【記入例】書類整理簿（事業報告時）'!B6:B35,"作品制作費",'【記入例】書類整理簿（事業報告時）'!F6:F35)</f>
        <v>210000</v>
      </c>
      <c r="U39" s="445"/>
      <c r="V39" s="445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  <c r="AG39" s="445"/>
      <c r="AH39" s="445"/>
      <c r="AI39" s="445"/>
      <c r="AJ39" s="445"/>
      <c r="AK39" s="445"/>
      <c r="AL39" s="445"/>
      <c r="AM39" s="445"/>
      <c r="AN39" s="258" t="s">
        <v>35</v>
      </c>
    </row>
    <row r="40" spans="1:40" ht="9.6" customHeight="1">
      <c r="A40" s="304"/>
      <c r="B40" s="305"/>
      <c r="C40" s="264"/>
      <c r="D40" s="265"/>
      <c r="E40" s="265"/>
      <c r="F40" s="265"/>
      <c r="G40" s="265"/>
      <c r="H40" s="265"/>
      <c r="I40" s="265"/>
      <c r="J40" s="265"/>
      <c r="K40" s="265"/>
      <c r="L40" s="266"/>
      <c r="M40" s="442"/>
      <c r="N40" s="443"/>
      <c r="O40" s="443"/>
      <c r="P40" s="443"/>
      <c r="Q40" s="443"/>
      <c r="R40" s="443"/>
      <c r="S40" s="220"/>
      <c r="T40" s="446"/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  <c r="AE40" s="447"/>
      <c r="AF40" s="447"/>
      <c r="AG40" s="447"/>
      <c r="AH40" s="447"/>
      <c r="AI40" s="447"/>
      <c r="AJ40" s="447"/>
      <c r="AK40" s="447"/>
      <c r="AL40" s="447"/>
      <c r="AM40" s="447"/>
      <c r="AN40" s="259"/>
    </row>
    <row r="41" spans="1:40" ht="9.6" customHeight="1">
      <c r="A41" s="304"/>
      <c r="B41" s="305"/>
      <c r="C41" s="264"/>
      <c r="D41" s="265"/>
      <c r="E41" s="265"/>
      <c r="F41" s="265"/>
      <c r="G41" s="265"/>
      <c r="H41" s="265"/>
      <c r="I41" s="265"/>
      <c r="J41" s="265"/>
      <c r="K41" s="265"/>
      <c r="L41" s="266"/>
      <c r="M41" s="442"/>
      <c r="N41" s="443"/>
      <c r="O41" s="443"/>
      <c r="P41" s="443"/>
      <c r="Q41" s="443"/>
      <c r="R41" s="443"/>
      <c r="S41" s="220"/>
      <c r="T41" s="446"/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7"/>
      <c r="AG41" s="447"/>
      <c r="AH41" s="447"/>
      <c r="AI41" s="447"/>
      <c r="AJ41" s="447"/>
      <c r="AK41" s="447"/>
      <c r="AL41" s="447"/>
      <c r="AM41" s="447"/>
      <c r="AN41" s="259"/>
    </row>
    <row r="42" spans="1:40" ht="9.6" customHeight="1">
      <c r="A42" s="304"/>
      <c r="B42" s="305"/>
      <c r="C42" s="267"/>
      <c r="D42" s="268"/>
      <c r="E42" s="268"/>
      <c r="F42" s="268"/>
      <c r="G42" s="268"/>
      <c r="H42" s="268"/>
      <c r="I42" s="268"/>
      <c r="J42" s="268"/>
      <c r="K42" s="268"/>
      <c r="L42" s="269"/>
      <c r="M42" s="442"/>
      <c r="N42" s="443"/>
      <c r="O42" s="443"/>
      <c r="P42" s="443"/>
      <c r="Q42" s="443"/>
      <c r="R42" s="443"/>
      <c r="S42" s="220"/>
      <c r="T42" s="448"/>
      <c r="U42" s="449"/>
      <c r="V42" s="449"/>
      <c r="W42" s="449"/>
      <c r="X42" s="449"/>
      <c r="Y42" s="449"/>
      <c r="Z42" s="449"/>
      <c r="AA42" s="449"/>
      <c r="AB42" s="449"/>
      <c r="AC42" s="449"/>
      <c r="AD42" s="449"/>
      <c r="AE42" s="449"/>
      <c r="AF42" s="449"/>
      <c r="AG42" s="449"/>
      <c r="AH42" s="449"/>
      <c r="AI42" s="449"/>
      <c r="AJ42" s="449"/>
      <c r="AK42" s="449"/>
      <c r="AL42" s="449"/>
      <c r="AM42" s="449"/>
      <c r="AN42" s="260"/>
    </row>
    <row r="43" spans="1:40" ht="9.6" customHeight="1">
      <c r="A43" s="304"/>
      <c r="B43" s="305"/>
      <c r="C43" s="272" t="s">
        <v>8</v>
      </c>
      <c r="D43" s="273"/>
      <c r="E43" s="273"/>
      <c r="F43" s="273"/>
      <c r="G43" s="273"/>
      <c r="H43" s="273"/>
      <c r="I43" s="273"/>
      <c r="J43" s="273"/>
      <c r="K43" s="273"/>
      <c r="L43" s="274"/>
      <c r="M43" s="442">
        <f t="shared" ref="M43" si="1">T43</f>
        <v>50000</v>
      </c>
      <c r="N43" s="443"/>
      <c r="O43" s="443"/>
      <c r="P43" s="443"/>
      <c r="Q43" s="443"/>
      <c r="R43" s="443"/>
      <c r="S43" s="220" t="s">
        <v>7</v>
      </c>
      <c r="T43" s="444">
        <f>SUMIF('【記入例】書類整理簿（事業報告時）'!B6:B35,"事業当日運営費",'【記入例】書類整理簿（事業報告時）'!F6:F35)</f>
        <v>50000</v>
      </c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5"/>
      <c r="AL43" s="445"/>
      <c r="AM43" s="445"/>
      <c r="AN43" s="258" t="s">
        <v>35</v>
      </c>
    </row>
    <row r="44" spans="1:40" ht="9.6" customHeight="1">
      <c r="A44" s="304"/>
      <c r="B44" s="305"/>
      <c r="C44" s="275"/>
      <c r="D44" s="276"/>
      <c r="E44" s="276"/>
      <c r="F44" s="276"/>
      <c r="G44" s="276"/>
      <c r="H44" s="276"/>
      <c r="I44" s="276"/>
      <c r="J44" s="276"/>
      <c r="K44" s="276"/>
      <c r="L44" s="277"/>
      <c r="M44" s="442"/>
      <c r="N44" s="443"/>
      <c r="O44" s="443"/>
      <c r="P44" s="443"/>
      <c r="Q44" s="443"/>
      <c r="R44" s="443"/>
      <c r="S44" s="220"/>
      <c r="T44" s="446"/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7"/>
      <c r="AJ44" s="447"/>
      <c r="AK44" s="447"/>
      <c r="AL44" s="447"/>
      <c r="AM44" s="447"/>
      <c r="AN44" s="259"/>
    </row>
    <row r="45" spans="1:40" ht="9" customHeight="1">
      <c r="A45" s="304"/>
      <c r="B45" s="305"/>
      <c r="C45" s="275"/>
      <c r="D45" s="276"/>
      <c r="E45" s="276"/>
      <c r="F45" s="276"/>
      <c r="G45" s="276"/>
      <c r="H45" s="276"/>
      <c r="I45" s="276"/>
      <c r="J45" s="276"/>
      <c r="K45" s="276"/>
      <c r="L45" s="277"/>
      <c r="M45" s="442"/>
      <c r="N45" s="443"/>
      <c r="O45" s="443"/>
      <c r="P45" s="443"/>
      <c r="Q45" s="443"/>
      <c r="R45" s="443"/>
      <c r="S45" s="220"/>
      <c r="T45" s="446"/>
      <c r="U45" s="447"/>
      <c r="V45" s="447"/>
      <c r="W45" s="447"/>
      <c r="X45" s="447"/>
      <c r="Y45" s="447"/>
      <c r="Z45" s="447"/>
      <c r="AA45" s="447"/>
      <c r="AB45" s="447"/>
      <c r="AC45" s="447"/>
      <c r="AD45" s="447"/>
      <c r="AE45" s="447"/>
      <c r="AF45" s="447"/>
      <c r="AG45" s="447"/>
      <c r="AH45" s="447"/>
      <c r="AI45" s="447"/>
      <c r="AJ45" s="447"/>
      <c r="AK45" s="447"/>
      <c r="AL45" s="447"/>
      <c r="AM45" s="447"/>
      <c r="AN45" s="259"/>
    </row>
    <row r="46" spans="1:40" ht="9.6" customHeight="1">
      <c r="A46" s="304"/>
      <c r="B46" s="305"/>
      <c r="C46" s="278"/>
      <c r="D46" s="279"/>
      <c r="E46" s="279"/>
      <c r="F46" s="279"/>
      <c r="G46" s="279"/>
      <c r="H46" s="279"/>
      <c r="I46" s="279"/>
      <c r="J46" s="279"/>
      <c r="K46" s="279"/>
      <c r="L46" s="280"/>
      <c r="M46" s="442"/>
      <c r="N46" s="443"/>
      <c r="O46" s="443"/>
      <c r="P46" s="443"/>
      <c r="Q46" s="443"/>
      <c r="R46" s="443"/>
      <c r="S46" s="220"/>
      <c r="T46" s="448"/>
      <c r="U46" s="449"/>
      <c r="V46" s="449"/>
      <c r="W46" s="449"/>
      <c r="X46" s="449"/>
      <c r="Y46" s="449"/>
      <c r="Z46" s="449"/>
      <c r="AA46" s="449"/>
      <c r="AB46" s="449"/>
      <c r="AC46" s="449"/>
      <c r="AD46" s="449"/>
      <c r="AE46" s="449"/>
      <c r="AF46" s="449"/>
      <c r="AG46" s="449"/>
      <c r="AH46" s="449"/>
      <c r="AI46" s="449"/>
      <c r="AJ46" s="449"/>
      <c r="AK46" s="449"/>
      <c r="AL46" s="449"/>
      <c r="AM46" s="449"/>
      <c r="AN46" s="260"/>
    </row>
    <row r="47" spans="1:40" ht="9.6" customHeight="1">
      <c r="A47" s="304"/>
      <c r="B47" s="305"/>
      <c r="C47" s="261" t="s">
        <v>9</v>
      </c>
      <c r="D47" s="262"/>
      <c r="E47" s="262"/>
      <c r="F47" s="262"/>
      <c r="G47" s="262"/>
      <c r="H47" s="262"/>
      <c r="I47" s="262"/>
      <c r="J47" s="262"/>
      <c r="K47" s="262"/>
      <c r="L47" s="263"/>
      <c r="M47" s="442">
        <f t="shared" ref="M47" si="2">T47</f>
        <v>40000</v>
      </c>
      <c r="N47" s="443"/>
      <c r="O47" s="443"/>
      <c r="P47" s="443"/>
      <c r="Q47" s="443"/>
      <c r="R47" s="443"/>
      <c r="S47" s="220" t="s">
        <v>7</v>
      </c>
      <c r="T47" s="444">
        <f>SUMIF('【記入例】書類整理簿（事業報告時）'!B6:B35,"広報宣伝費、印刷費",'【記入例】書類整理簿（事業報告時）'!F6:F35)</f>
        <v>40000</v>
      </c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258" t="s">
        <v>35</v>
      </c>
    </row>
    <row r="48" spans="1:40" ht="9.6" customHeight="1">
      <c r="A48" s="304"/>
      <c r="B48" s="305"/>
      <c r="C48" s="264"/>
      <c r="D48" s="265"/>
      <c r="E48" s="265"/>
      <c r="F48" s="265"/>
      <c r="G48" s="265"/>
      <c r="H48" s="265"/>
      <c r="I48" s="265"/>
      <c r="J48" s="265"/>
      <c r="K48" s="265"/>
      <c r="L48" s="266"/>
      <c r="M48" s="442"/>
      <c r="N48" s="443"/>
      <c r="O48" s="443"/>
      <c r="P48" s="443"/>
      <c r="Q48" s="443"/>
      <c r="R48" s="443"/>
      <c r="S48" s="220"/>
      <c r="T48" s="446"/>
      <c r="U48" s="447"/>
      <c r="V48" s="447"/>
      <c r="W48" s="447"/>
      <c r="X48" s="447"/>
      <c r="Y48" s="447"/>
      <c r="Z48" s="447"/>
      <c r="AA48" s="447"/>
      <c r="AB48" s="447"/>
      <c r="AC48" s="447"/>
      <c r="AD48" s="447"/>
      <c r="AE48" s="447"/>
      <c r="AF48" s="447"/>
      <c r="AG48" s="447"/>
      <c r="AH48" s="447"/>
      <c r="AI48" s="447"/>
      <c r="AJ48" s="447"/>
      <c r="AK48" s="447"/>
      <c r="AL48" s="447"/>
      <c r="AM48" s="447"/>
      <c r="AN48" s="259"/>
    </row>
    <row r="49" spans="1:40" ht="9.6" customHeight="1">
      <c r="A49" s="304"/>
      <c r="B49" s="305"/>
      <c r="C49" s="264"/>
      <c r="D49" s="265"/>
      <c r="E49" s="265"/>
      <c r="F49" s="265"/>
      <c r="G49" s="265"/>
      <c r="H49" s="265"/>
      <c r="I49" s="265"/>
      <c r="J49" s="265"/>
      <c r="K49" s="265"/>
      <c r="L49" s="266"/>
      <c r="M49" s="442"/>
      <c r="N49" s="443"/>
      <c r="O49" s="443"/>
      <c r="P49" s="443"/>
      <c r="Q49" s="443"/>
      <c r="R49" s="443"/>
      <c r="S49" s="220"/>
      <c r="T49" s="446"/>
      <c r="U49" s="447"/>
      <c r="V49" s="447"/>
      <c r="W49" s="447"/>
      <c r="X49" s="447"/>
      <c r="Y49" s="447"/>
      <c r="Z49" s="447"/>
      <c r="AA49" s="447"/>
      <c r="AB49" s="447"/>
      <c r="AC49" s="447"/>
      <c r="AD49" s="447"/>
      <c r="AE49" s="447"/>
      <c r="AF49" s="447"/>
      <c r="AG49" s="447"/>
      <c r="AH49" s="447"/>
      <c r="AI49" s="447"/>
      <c r="AJ49" s="447"/>
      <c r="AK49" s="447"/>
      <c r="AL49" s="447"/>
      <c r="AM49" s="447"/>
      <c r="AN49" s="259"/>
    </row>
    <row r="50" spans="1:40" ht="9.6" customHeight="1">
      <c r="A50" s="304"/>
      <c r="B50" s="305"/>
      <c r="C50" s="267"/>
      <c r="D50" s="268"/>
      <c r="E50" s="268"/>
      <c r="F50" s="268"/>
      <c r="G50" s="268"/>
      <c r="H50" s="268"/>
      <c r="I50" s="268"/>
      <c r="J50" s="268"/>
      <c r="K50" s="268"/>
      <c r="L50" s="269"/>
      <c r="M50" s="442"/>
      <c r="N50" s="443"/>
      <c r="O50" s="443"/>
      <c r="P50" s="443"/>
      <c r="Q50" s="443"/>
      <c r="R50" s="443"/>
      <c r="S50" s="220"/>
      <c r="T50" s="448"/>
      <c r="U50" s="449"/>
      <c r="V50" s="449"/>
      <c r="W50" s="449"/>
      <c r="X50" s="449"/>
      <c r="Y50" s="449"/>
      <c r="Z50" s="449"/>
      <c r="AA50" s="449"/>
      <c r="AB50" s="449"/>
      <c r="AC50" s="449"/>
      <c r="AD50" s="449"/>
      <c r="AE50" s="449"/>
      <c r="AF50" s="449"/>
      <c r="AG50" s="449"/>
      <c r="AH50" s="449"/>
      <c r="AI50" s="449"/>
      <c r="AJ50" s="449"/>
      <c r="AK50" s="449"/>
      <c r="AL50" s="449"/>
      <c r="AM50" s="449"/>
      <c r="AN50" s="260"/>
    </row>
    <row r="51" spans="1:40" ht="9.6" customHeight="1">
      <c r="A51" s="304"/>
      <c r="B51" s="305"/>
      <c r="C51" s="261" t="s">
        <v>10</v>
      </c>
      <c r="D51" s="262"/>
      <c r="E51" s="262"/>
      <c r="F51" s="262"/>
      <c r="G51" s="262"/>
      <c r="H51" s="262"/>
      <c r="I51" s="262"/>
      <c r="J51" s="262"/>
      <c r="K51" s="262"/>
      <c r="L51" s="263"/>
      <c r="M51" s="442">
        <f t="shared" ref="M51" si="3">T51</f>
        <v>43000</v>
      </c>
      <c r="N51" s="443"/>
      <c r="O51" s="443"/>
      <c r="P51" s="443"/>
      <c r="Q51" s="443"/>
      <c r="R51" s="443"/>
      <c r="S51" s="220" t="s">
        <v>7</v>
      </c>
      <c r="T51" s="444">
        <f>SUMIF('【記入例】書類整理簿（事業報告時）'!B6:B35,"物品購入費",'【記入例】書類整理簿（事業報告時）'!F6:F35)</f>
        <v>43000</v>
      </c>
      <c r="U51" s="445"/>
      <c r="V51" s="445"/>
      <c r="W51" s="445"/>
      <c r="X51" s="445"/>
      <c r="Y51" s="445"/>
      <c r="Z51" s="445"/>
      <c r="AA51" s="445"/>
      <c r="AB51" s="445"/>
      <c r="AC51" s="445"/>
      <c r="AD51" s="445"/>
      <c r="AE51" s="445"/>
      <c r="AF51" s="445"/>
      <c r="AG51" s="445"/>
      <c r="AH51" s="445"/>
      <c r="AI51" s="445"/>
      <c r="AJ51" s="445"/>
      <c r="AK51" s="445"/>
      <c r="AL51" s="445"/>
      <c r="AM51" s="445"/>
      <c r="AN51" s="258" t="s">
        <v>35</v>
      </c>
    </row>
    <row r="52" spans="1:40" ht="9.6" customHeight="1">
      <c r="A52" s="304"/>
      <c r="B52" s="305"/>
      <c r="C52" s="264"/>
      <c r="D52" s="265"/>
      <c r="E52" s="265"/>
      <c r="F52" s="265"/>
      <c r="G52" s="265"/>
      <c r="H52" s="265"/>
      <c r="I52" s="265"/>
      <c r="J52" s="265"/>
      <c r="K52" s="265"/>
      <c r="L52" s="266"/>
      <c r="M52" s="442"/>
      <c r="N52" s="443"/>
      <c r="O52" s="443"/>
      <c r="P52" s="443"/>
      <c r="Q52" s="443"/>
      <c r="R52" s="443"/>
      <c r="S52" s="220"/>
      <c r="T52" s="446"/>
      <c r="U52" s="447"/>
      <c r="V52" s="447"/>
      <c r="W52" s="447"/>
      <c r="X52" s="447"/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7"/>
      <c r="AL52" s="447"/>
      <c r="AM52" s="447"/>
      <c r="AN52" s="259"/>
    </row>
    <row r="53" spans="1:40" ht="9.6" customHeight="1">
      <c r="A53" s="304"/>
      <c r="B53" s="305"/>
      <c r="C53" s="264"/>
      <c r="D53" s="265"/>
      <c r="E53" s="265"/>
      <c r="F53" s="265"/>
      <c r="G53" s="265"/>
      <c r="H53" s="265"/>
      <c r="I53" s="265"/>
      <c r="J53" s="265"/>
      <c r="K53" s="265"/>
      <c r="L53" s="266"/>
      <c r="M53" s="442"/>
      <c r="N53" s="443"/>
      <c r="O53" s="443"/>
      <c r="P53" s="443"/>
      <c r="Q53" s="443"/>
      <c r="R53" s="443"/>
      <c r="S53" s="220"/>
      <c r="T53" s="446"/>
      <c r="U53" s="447"/>
      <c r="V53" s="447"/>
      <c r="W53" s="447"/>
      <c r="X53" s="447"/>
      <c r="Y53" s="447"/>
      <c r="Z53" s="447"/>
      <c r="AA53" s="447"/>
      <c r="AB53" s="447"/>
      <c r="AC53" s="447"/>
      <c r="AD53" s="447"/>
      <c r="AE53" s="447"/>
      <c r="AF53" s="447"/>
      <c r="AG53" s="447"/>
      <c r="AH53" s="447"/>
      <c r="AI53" s="447"/>
      <c r="AJ53" s="447"/>
      <c r="AK53" s="447"/>
      <c r="AL53" s="447"/>
      <c r="AM53" s="447"/>
      <c r="AN53" s="259"/>
    </row>
    <row r="54" spans="1:40" ht="9.6" customHeight="1">
      <c r="A54" s="304"/>
      <c r="B54" s="305"/>
      <c r="C54" s="267"/>
      <c r="D54" s="268"/>
      <c r="E54" s="268"/>
      <c r="F54" s="268"/>
      <c r="G54" s="268"/>
      <c r="H54" s="268"/>
      <c r="I54" s="268"/>
      <c r="J54" s="268"/>
      <c r="K54" s="268"/>
      <c r="L54" s="269"/>
      <c r="M54" s="442"/>
      <c r="N54" s="443"/>
      <c r="O54" s="443"/>
      <c r="P54" s="443"/>
      <c r="Q54" s="443"/>
      <c r="R54" s="443"/>
      <c r="S54" s="220"/>
      <c r="T54" s="448"/>
      <c r="U54" s="449"/>
      <c r="V54" s="449"/>
      <c r="W54" s="449"/>
      <c r="X54" s="449"/>
      <c r="Y54" s="449"/>
      <c r="Z54" s="449"/>
      <c r="AA54" s="449"/>
      <c r="AB54" s="449"/>
      <c r="AC54" s="449"/>
      <c r="AD54" s="449"/>
      <c r="AE54" s="449"/>
      <c r="AF54" s="449"/>
      <c r="AG54" s="449"/>
      <c r="AH54" s="449"/>
      <c r="AI54" s="449"/>
      <c r="AJ54" s="449"/>
      <c r="AK54" s="449"/>
      <c r="AL54" s="449"/>
      <c r="AM54" s="449"/>
      <c r="AN54" s="260"/>
    </row>
    <row r="55" spans="1:40" ht="9.6" customHeight="1">
      <c r="A55" s="304"/>
      <c r="B55" s="305"/>
      <c r="C55" s="261" t="s">
        <v>36</v>
      </c>
      <c r="D55" s="262"/>
      <c r="E55" s="262"/>
      <c r="F55" s="262"/>
      <c r="G55" s="262"/>
      <c r="H55" s="262"/>
      <c r="I55" s="262"/>
      <c r="J55" s="262"/>
      <c r="K55" s="262"/>
      <c r="L55" s="263"/>
      <c r="M55" s="442">
        <f t="shared" ref="M55" si="4">T55</f>
        <v>100000</v>
      </c>
      <c r="N55" s="443"/>
      <c r="O55" s="443"/>
      <c r="P55" s="443"/>
      <c r="Q55" s="443"/>
      <c r="R55" s="443"/>
      <c r="S55" s="220" t="s">
        <v>7</v>
      </c>
      <c r="T55" s="444">
        <f>SUMIF('【記入例】書類整理簿（事業報告時）'!B6:B35,"会場使用料",'【記入例】書類整理簿（事業報告時）'!F6:F35)</f>
        <v>100000</v>
      </c>
      <c r="U55" s="445"/>
      <c r="V55" s="445"/>
      <c r="W55" s="445"/>
      <c r="X55" s="445"/>
      <c r="Y55" s="445"/>
      <c r="Z55" s="445"/>
      <c r="AA55" s="445"/>
      <c r="AB55" s="445"/>
      <c r="AC55" s="445"/>
      <c r="AD55" s="445"/>
      <c r="AE55" s="445"/>
      <c r="AF55" s="445"/>
      <c r="AG55" s="445"/>
      <c r="AH55" s="445"/>
      <c r="AI55" s="445"/>
      <c r="AJ55" s="445"/>
      <c r="AK55" s="445"/>
      <c r="AL55" s="445"/>
      <c r="AM55" s="445"/>
      <c r="AN55" s="258" t="s">
        <v>35</v>
      </c>
    </row>
    <row r="56" spans="1:40" ht="9.6" customHeight="1">
      <c r="A56" s="304"/>
      <c r="B56" s="305"/>
      <c r="C56" s="264"/>
      <c r="D56" s="265"/>
      <c r="E56" s="265"/>
      <c r="F56" s="265"/>
      <c r="G56" s="265"/>
      <c r="H56" s="265"/>
      <c r="I56" s="265"/>
      <c r="J56" s="265"/>
      <c r="K56" s="265"/>
      <c r="L56" s="266"/>
      <c r="M56" s="442"/>
      <c r="N56" s="443"/>
      <c r="O56" s="443"/>
      <c r="P56" s="443"/>
      <c r="Q56" s="443"/>
      <c r="R56" s="443"/>
      <c r="S56" s="220"/>
      <c r="T56" s="446"/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447"/>
      <c r="AJ56" s="447"/>
      <c r="AK56" s="447"/>
      <c r="AL56" s="447"/>
      <c r="AM56" s="447"/>
      <c r="AN56" s="259"/>
    </row>
    <row r="57" spans="1:40" ht="9.6" customHeight="1">
      <c r="A57" s="304"/>
      <c r="B57" s="305"/>
      <c r="C57" s="264"/>
      <c r="D57" s="265"/>
      <c r="E57" s="265"/>
      <c r="F57" s="265"/>
      <c r="G57" s="265"/>
      <c r="H57" s="265"/>
      <c r="I57" s="265"/>
      <c r="J57" s="265"/>
      <c r="K57" s="265"/>
      <c r="L57" s="266"/>
      <c r="M57" s="442"/>
      <c r="N57" s="443"/>
      <c r="O57" s="443"/>
      <c r="P57" s="443"/>
      <c r="Q57" s="443"/>
      <c r="R57" s="443"/>
      <c r="S57" s="220"/>
      <c r="T57" s="446"/>
      <c r="U57" s="447"/>
      <c r="V57" s="447"/>
      <c r="W57" s="447"/>
      <c r="X57" s="447"/>
      <c r="Y57" s="447"/>
      <c r="Z57" s="447"/>
      <c r="AA57" s="447"/>
      <c r="AB57" s="447"/>
      <c r="AC57" s="447"/>
      <c r="AD57" s="447"/>
      <c r="AE57" s="447"/>
      <c r="AF57" s="447"/>
      <c r="AG57" s="447"/>
      <c r="AH57" s="447"/>
      <c r="AI57" s="447"/>
      <c r="AJ57" s="447"/>
      <c r="AK57" s="447"/>
      <c r="AL57" s="447"/>
      <c r="AM57" s="447"/>
      <c r="AN57" s="259"/>
    </row>
    <row r="58" spans="1:40" ht="9.6" customHeight="1">
      <c r="A58" s="304"/>
      <c r="B58" s="305"/>
      <c r="C58" s="267"/>
      <c r="D58" s="268"/>
      <c r="E58" s="268"/>
      <c r="F58" s="268"/>
      <c r="G58" s="268"/>
      <c r="H58" s="268"/>
      <c r="I58" s="268"/>
      <c r="J58" s="268"/>
      <c r="K58" s="268"/>
      <c r="L58" s="269"/>
      <c r="M58" s="442"/>
      <c r="N58" s="443"/>
      <c r="O58" s="443"/>
      <c r="P58" s="443"/>
      <c r="Q58" s="443"/>
      <c r="R58" s="443"/>
      <c r="S58" s="220"/>
      <c r="T58" s="448"/>
      <c r="U58" s="449"/>
      <c r="V58" s="449"/>
      <c r="W58" s="449"/>
      <c r="X58" s="449"/>
      <c r="Y58" s="449"/>
      <c r="Z58" s="449"/>
      <c r="AA58" s="449"/>
      <c r="AB58" s="449"/>
      <c r="AC58" s="449"/>
      <c r="AD58" s="449"/>
      <c r="AE58" s="449"/>
      <c r="AF58" s="449"/>
      <c r="AG58" s="449"/>
      <c r="AH58" s="449"/>
      <c r="AI58" s="449"/>
      <c r="AJ58" s="449"/>
      <c r="AK58" s="449"/>
      <c r="AL58" s="449"/>
      <c r="AM58" s="449"/>
      <c r="AN58" s="260"/>
    </row>
    <row r="59" spans="1:40" ht="9.6" customHeight="1">
      <c r="A59" s="304"/>
      <c r="B59" s="305"/>
      <c r="C59" s="261" t="s">
        <v>37</v>
      </c>
      <c r="D59" s="262"/>
      <c r="E59" s="262"/>
      <c r="F59" s="262"/>
      <c r="G59" s="262"/>
      <c r="H59" s="262"/>
      <c r="I59" s="262"/>
      <c r="J59" s="262"/>
      <c r="K59" s="262"/>
      <c r="L59" s="263"/>
      <c r="M59" s="442">
        <f t="shared" ref="M59" si="5">T59</f>
        <v>22000</v>
      </c>
      <c r="N59" s="443"/>
      <c r="O59" s="443"/>
      <c r="P59" s="443"/>
      <c r="Q59" s="443"/>
      <c r="R59" s="443"/>
      <c r="S59" s="220" t="s">
        <v>7</v>
      </c>
      <c r="T59" s="444">
        <f>SUMIF('【記入例】書類整理簿（事業報告時）'!B6:B35,"旅費交通費",'【記入例】書類整理簿（事業報告時）'!F6:F35)</f>
        <v>22000</v>
      </c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258" t="s">
        <v>35</v>
      </c>
    </row>
    <row r="60" spans="1:40" ht="9.6" customHeight="1">
      <c r="A60" s="304"/>
      <c r="B60" s="305"/>
      <c r="C60" s="264"/>
      <c r="D60" s="265"/>
      <c r="E60" s="265"/>
      <c r="F60" s="265"/>
      <c r="G60" s="265"/>
      <c r="H60" s="265"/>
      <c r="I60" s="265"/>
      <c r="J60" s="265"/>
      <c r="K60" s="265"/>
      <c r="L60" s="266"/>
      <c r="M60" s="442"/>
      <c r="N60" s="443"/>
      <c r="O60" s="443"/>
      <c r="P60" s="443"/>
      <c r="Q60" s="443"/>
      <c r="R60" s="443"/>
      <c r="S60" s="220"/>
      <c r="T60" s="446"/>
      <c r="U60" s="447"/>
      <c r="V60" s="447"/>
      <c r="W60" s="447"/>
      <c r="X60" s="447"/>
      <c r="Y60" s="447"/>
      <c r="Z60" s="447"/>
      <c r="AA60" s="447"/>
      <c r="AB60" s="447"/>
      <c r="AC60" s="447"/>
      <c r="AD60" s="447"/>
      <c r="AE60" s="447"/>
      <c r="AF60" s="447"/>
      <c r="AG60" s="447"/>
      <c r="AH60" s="447"/>
      <c r="AI60" s="447"/>
      <c r="AJ60" s="447"/>
      <c r="AK60" s="447"/>
      <c r="AL60" s="447"/>
      <c r="AM60" s="447"/>
      <c r="AN60" s="259"/>
    </row>
    <row r="61" spans="1:40" ht="9.6" customHeight="1">
      <c r="A61" s="304"/>
      <c r="B61" s="305"/>
      <c r="C61" s="264"/>
      <c r="D61" s="265"/>
      <c r="E61" s="265"/>
      <c r="F61" s="265"/>
      <c r="G61" s="265"/>
      <c r="H61" s="265"/>
      <c r="I61" s="265"/>
      <c r="J61" s="265"/>
      <c r="K61" s="265"/>
      <c r="L61" s="266"/>
      <c r="M61" s="442"/>
      <c r="N61" s="443"/>
      <c r="O61" s="443"/>
      <c r="P61" s="443"/>
      <c r="Q61" s="443"/>
      <c r="R61" s="443"/>
      <c r="S61" s="220"/>
      <c r="T61" s="446"/>
      <c r="U61" s="447"/>
      <c r="V61" s="447"/>
      <c r="W61" s="447"/>
      <c r="X61" s="447"/>
      <c r="Y61" s="447"/>
      <c r="Z61" s="447"/>
      <c r="AA61" s="447"/>
      <c r="AB61" s="447"/>
      <c r="AC61" s="447"/>
      <c r="AD61" s="447"/>
      <c r="AE61" s="447"/>
      <c r="AF61" s="447"/>
      <c r="AG61" s="447"/>
      <c r="AH61" s="447"/>
      <c r="AI61" s="447"/>
      <c r="AJ61" s="447"/>
      <c r="AK61" s="447"/>
      <c r="AL61" s="447"/>
      <c r="AM61" s="447"/>
      <c r="AN61" s="259"/>
    </row>
    <row r="62" spans="1:40" ht="9.6" customHeight="1">
      <c r="A62" s="304"/>
      <c r="B62" s="305"/>
      <c r="C62" s="267"/>
      <c r="D62" s="268"/>
      <c r="E62" s="268"/>
      <c r="F62" s="268"/>
      <c r="G62" s="268"/>
      <c r="H62" s="268"/>
      <c r="I62" s="268"/>
      <c r="J62" s="268"/>
      <c r="K62" s="268"/>
      <c r="L62" s="269"/>
      <c r="M62" s="442"/>
      <c r="N62" s="443"/>
      <c r="O62" s="443"/>
      <c r="P62" s="443"/>
      <c r="Q62" s="443"/>
      <c r="R62" s="443"/>
      <c r="S62" s="220"/>
      <c r="T62" s="448"/>
      <c r="U62" s="449"/>
      <c r="V62" s="449"/>
      <c r="W62" s="449"/>
      <c r="X62" s="449"/>
      <c r="Y62" s="449"/>
      <c r="Z62" s="449"/>
      <c r="AA62" s="449"/>
      <c r="AB62" s="449"/>
      <c r="AC62" s="449"/>
      <c r="AD62" s="449"/>
      <c r="AE62" s="449"/>
      <c r="AF62" s="449"/>
      <c r="AG62" s="449"/>
      <c r="AH62" s="449"/>
      <c r="AI62" s="449"/>
      <c r="AJ62" s="449"/>
      <c r="AK62" s="449"/>
      <c r="AL62" s="449"/>
      <c r="AM62" s="449"/>
      <c r="AN62" s="260"/>
    </row>
    <row r="63" spans="1:40" ht="9.6" customHeight="1">
      <c r="A63" s="304"/>
      <c r="B63" s="305"/>
      <c r="C63" s="234" t="s">
        <v>50</v>
      </c>
      <c r="D63" s="235"/>
      <c r="E63" s="235"/>
      <c r="F63" s="235"/>
      <c r="G63" s="235"/>
      <c r="H63" s="235"/>
      <c r="I63" s="235"/>
      <c r="J63" s="235"/>
      <c r="K63" s="235"/>
      <c r="L63" s="236"/>
      <c r="M63" s="442">
        <f>T63</f>
        <v>2000</v>
      </c>
      <c r="N63" s="443"/>
      <c r="O63" s="443"/>
      <c r="P63" s="443"/>
      <c r="Q63" s="443"/>
      <c r="R63" s="443"/>
      <c r="S63" s="220" t="s">
        <v>7</v>
      </c>
      <c r="T63" s="444">
        <f>SUMIF('【記入例】書類整理簿（事業報告時）'!B6:B35,"その他の費用",'【記入例】書類整理簿（事業報告時）'!F6:F35)</f>
        <v>2000</v>
      </c>
      <c r="U63" s="445"/>
      <c r="V63" s="445"/>
      <c r="W63" s="445"/>
      <c r="X63" s="445"/>
      <c r="Y63" s="445"/>
      <c r="Z63" s="445"/>
      <c r="AA63" s="445"/>
      <c r="AB63" s="445"/>
      <c r="AC63" s="445"/>
      <c r="AD63" s="445"/>
      <c r="AE63" s="445"/>
      <c r="AF63" s="445"/>
      <c r="AG63" s="445"/>
      <c r="AH63" s="445"/>
      <c r="AI63" s="445"/>
      <c r="AJ63" s="445"/>
      <c r="AK63" s="445"/>
      <c r="AL63" s="445"/>
      <c r="AM63" s="445"/>
      <c r="AN63" s="258" t="s">
        <v>35</v>
      </c>
    </row>
    <row r="64" spans="1:40" ht="9.6" customHeight="1">
      <c r="A64" s="304"/>
      <c r="B64" s="305"/>
      <c r="C64" s="237"/>
      <c r="D64" s="238"/>
      <c r="E64" s="238"/>
      <c r="F64" s="238"/>
      <c r="G64" s="238"/>
      <c r="H64" s="238"/>
      <c r="I64" s="238"/>
      <c r="J64" s="238"/>
      <c r="K64" s="238"/>
      <c r="L64" s="239"/>
      <c r="M64" s="442"/>
      <c r="N64" s="443"/>
      <c r="O64" s="443"/>
      <c r="P64" s="443"/>
      <c r="Q64" s="443"/>
      <c r="R64" s="443"/>
      <c r="S64" s="220"/>
      <c r="T64" s="446"/>
      <c r="U64" s="447"/>
      <c r="V64" s="447"/>
      <c r="W64" s="447"/>
      <c r="X64" s="447"/>
      <c r="Y64" s="447"/>
      <c r="Z64" s="447"/>
      <c r="AA64" s="447"/>
      <c r="AB64" s="447"/>
      <c r="AC64" s="447"/>
      <c r="AD64" s="447"/>
      <c r="AE64" s="447"/>
      <c r="AF64" s="447"/>
      <c r="AG64" s="447"/>
      <c r="AH64" s="447"/>
      <c r="AI64" s="447"/>
      <c r="AJ64" s="447"/>
      <c r="AK64" s="447"/>
      <c r="AL64" s="447"/>
      <c r="AM64" s="447"/>
      <c r="AN64" s="259"/>
    </row>
    <row r="65" spans="1:40" ht="9.6" customHeight="1">
      <c r="A65" s="304"/>
      <c r="B65" s="305"/>
      <c r="C65" s="237"/>
      <c r="D65" s="238"/>
      <c r="E65" s="238"/>
      <c r="F65" s="238"/>
      <c r="G65" s="238"/>
      <c r="H65" s="238"/>
      <c r="I65" s="238"/>
      <c r="J65" s="238"/>
      <c r="K65" s="238"/>
      <c r="L65" s="239"/>
      <c r="M65" s="442"/>
      <c r="N65" s="443"/>
      <c r="O65" s="443"/>
      <c r="P65" s="443"/>
      <c r="Q65" s="443"/>
      <c r="R65" s="443"/>
      <c r="S65" s="220"/>
      <c r="T65" s="446"/>
      <c r="U65" s="447"/>
      <c r="V65" s="447"/>
      <c r="W65" s="447"/>
      <c r="X65" s="447"/>
      <c r="Y65" s="447"/>
      <c r="Z65" s="447"/>
      <c r="AA65" s="447"/>
      <c r="AB65" s="447"/>
      <c r="AC65" s="447"/>
      <c r="AD65" s="447"/>
      <c r="AE65" s="447"/>
      <c r="AF65" s="447"/>
      <c r="AG65" s="447"/>
      <c r="AH65" s="447"/>
      <c r="AI65" s="447"/>
      <c r="AJ65" s="447"/>
      <c r="AK65" s="447"/>
      <c r="AL65" s="447"/>
      <c r="AM65" s="447"/>
      <c r="AN65" s="259"/>
    </row>
    <row r="66" spans="1:40" ht="9.6" customHeight="1">
      <c r="A66" s="304"/>
      <c r="B66" s="305"/>
      <c r="C66" s="240"/>
      <c r="D66" s="241"/>
      <c r="E66" s="241"/>
      <c r="F66" s="241"/>
      <c r="G66" s="241"/>
      <c r="H66" s="241"/>
      <c r="I66" s="241"/>
      <c r="J66" s="241"/>
      <c r="K66" s="241"/>
      <c r="L66" s="242"/>
      <c r="M66" s="442"/>
      <c r="N66" s="443"/>
      <c r="O66" s="443"/>
      <c r="P66" s="443"/>
      <c r="Q66" s="443"/>
      <c r="R66" s="443"/>
      <c r="S66" s="220"/>
      <c r="T66" s="448"/>
      <c r="U66" s="449"/>
      <c r="V66" s="449"/>
      <c r="W66" s="449"/>
      <c r="X66" s="449"/>
      <c r="Y66" s="449"/>
      <c r="Z66" s="449"/>
      <c r="AA66" s="449"/>
      <c r="AB66" s="449"/>
      <c r="AC66" s="449"/>
      <c r="AD66" s="449"/>
      <c r="AE66" s="449"/>
      <c r="AF66" s="449"/>
      <c r="AG66" s="449"/>
      <c r="AH66" s="449"/>
      <c r="AI66" s="449"/>
      <c r="AJ66" s="449"/>
      <c r="AK66" s="449"/>
      <c r="AL66" s="449"/>
      <c r="AM66" s="449"/>
      <c r="AN66" s="260"/>
    </row>
    <row r="67" spans="1:40" ht="9.6" customHeight="1">
      <c r="A67" s="304"/>
      <c r="B67" s="305"/>
      <c r="C67" s="308" t="s">
        <v>11</v>
      </c>
      <c r="D67" s="309"/>
      <c r="E67" s="309"/>
      <c r="F67" s="309"/>
      <c r="G67" s="309"/>
      <c r="H67" s="309"/>
      <c r="I67" s="309"/>
      <c r="J67" s="309"/>
      <c r="K67" s="309"/>
      <c r="L67" s="310"/>
      <c r="M67" s="450">
        <f>SUM(M35:R66)</f>
        <v>677000</v>
      </c>
      <c r="N67" s="451"/>
      <c r="O67" s="451"/>
      <c r="P67" s="451"/>
      <c r="Q67" s="451"/>
      <c r="R67" s="451"/>
      <c r="S67" s="248" t="s">
        <v>7</v>
      </c>
      <c r="T67" s="454">
        <f>SUM(T35:Y66)</f>
        <v>677000</v>
      </c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297" t="s">
        <v>35</v>
      </c>
    </row>
    <row r="68" spans="1:40" ht="9.6" customHeight="1">
      <c r="A68" s="304"/>
      <c r="B68" s="305"/>
      <c r="C68" s="311"/>
      <c r="D68" s="312"/>
      <c r="E68" s="312"/>
      <c r="F68" s="312"/>
      <c r="G68" s="312"/>
      <c r="H68" s="312"/>
      <c r="I68" s="312"/>
      <c r="J68" s="312"/>
      <c r="K68" s="312"/>
      <c r="L68" s="313"/>
      <c r="M68" s="440"/>
      <c r="N68" s="441"/>
      <c r="O68" s="441"/>
      <c r="P68" s="441"/>
      <c r="Q68" s="441"/>
      <c r="R68" s="441"/>
      <c r="S68" s="296"/>
      <c r="T68" s="455"/>
      <c r="U68" s="456"/>
      <c r="V68" s="456"/>
      <c r="W68" s="456"/>
      <c r="X68" s="456"/>
      <c r="Y68" s="456"/>
      <c r="Z68" s="456"/>
      <c r="AA68" s="456"/>
      <c r="AB68" s="456"/>
      <c r="AC68" s="456"/>
      <c r="AD68" s="456"/>
      <c r="AE68" s="456"/>
      <c r="AF68" s="456"/>
      <c r="AG68" s="456"/>
      <c r="AH68" s="456"/>
      <c r="AI68" s="456"/>
      <c r="AJ68" s="456"/>
      <c r="AK68" s="456"/>
      <c r="AL68" s="456"/>
      <c r="AM68" s="456"/>
      <c r="AN68" s="298"/>
    </row>
    <row r="69" spans="1:40" ht="9.6" customHeight="1">
      <c r="A69" s="306"/>
      <c r="B69" s="307"/>
      <c r="C69" s="314"/>
      <c r="D69" s="315"/>
      <c r="E69" s="315"/>
      <c r="F69" s="315"/>
      <c r="G69" s="315"/>
      <c r="H69" s="315"/>
      <c r="I69" s="315"/>
      <c r="J69" s="315"/>
      <c r="K69" s="315"/>
      <c r="L69" s="316"/>
      <c r="M69" s="452"/>
      <c r="N69" s="453"/>
      <c r="O69" s="453"/>
      <c r="P69" s="453"/>
      <c r="Q69" s="453"/>
      <c r="R69" s="453"/>
      <c r="S69" s="319"/>
      <c r="T69" s="457"/>
      <c r="U69" s="451"/>
      <c r="V69" s="451"/>
      <c r="W69" s="451"/>
      <c r="X69" s="451"/>
      <c r="Y69" s="451"/>
      <c r="Z69" s="451"/>
      <c r="AA69" s="451"/>
      <c r="AB69" s="451"/>
      <c r="AC69" s="451"/>
      <c r="AD69" s="451"/>
      <c r="AE69" s="451"/>
      <c r="AF69" s="451"/>
      <c r="AG69" s="451"/>
      <c r="AH69" s="451"/>
      <c r="AI69" s="451"/>
      <c r="AJ69" s="451"/>
      <c r="AK69" s="451"/>
      <c r="AL69" s="451"/>
      <c r="AM69" s="451"/>
      <c r="AN69" s="299"/>
    </row>
    <row r="70" spans="1:40" ht="9.6" customHeight="1">
      <c r="A70" s="234" t="s">
        <v>12</v>
      </c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6"/>
      <c r="M70" s="434">
        <v>2000</v>
      </c>
      <c r="N70" s="435"/>
      <c r="O70" s="435"/>
      <c r="P70" s="435"/>
      <c r="Q70" s="435"/>
      <c r="R70" s="435"/>
      <c r="S70" s="220" t="s">
        <v>7</v>
      </c>
      <c r="T70" s="300" t="s">
        <v>33</v>
      </c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1"/>
    </row>
    <row r="71" spans="1:40" ht="9.6" customHeight="1">
      <c r="A71" s="237"/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9"/>
      <c r="M71" s="434"/>
      <c r="N71" s="435"/>
      <c r="O71" s="435"/>
      <c r="P71" s="435"/>
      <c r="Q71" s="435"/>
      <c r="R71" s="435"/>
      <c r="S71" s="220"/>
      <c r="T71" s="436" t="s">
        <v>34</v>
      </c>
      <c r="U71" s="436"/>
      <c r="V71" s="436"/>
      <c r="W71" s="436"/>
      <c r="X71" s="436"/>
      <c r="Y71" s="436"/>
      <c r="Z71" s="436"/>
      <c r="AA71" s="436"/>
      <c r="AB71" s="436"/>
      <c r="AC71" s="436"/>
      <c r="AD71" s="436"/>
      <c r="AE71" s="436"/>
      <c r="AF71" s="436"/>
      <c r="AG71" s="436"/>
      <c r="AH71" s="436"/>
      <c r="AI71" s="436"/>
      <c r="AJ71" s="436"/>
      <c r="AK71" s="436"/>
      <c r="AL71" s="436"/>
      <c r="AM71" s="436"/>
      <c r="AN71" s="437"/>
    </row>
    <row r="72" spans="1:40" ht="9.6" customHeight="1">
      <c r="A72" s="237"/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9"/>
      <c r="M72" s="434"/>
      <c r="N72" s="435"/>
      <c r="O72" s="435"/>
      <c r="P72" s="435"/>
      <c r="Q72" s="435"/>
      <c r="R72" s="435"/>
      <c r="S72" s="220"/>
      <c r="T72" s="436"/>
      <c r="U72" s="436"/>
      <c r="V72" s="436"/>
      <c r="W72" s="436"/>
      <c r="X72" s="436"/>
      <c r="Y72" s="436"/>
      <c r="Z72" s="436"/>
      <c r="AA72" s="436"/>
      <c r="AB72" s="436"/>
      <c r="AC72" s="436"/>
      <c r="AD72" s="436"/>
      <c r="AE72" s="436"/>
      <c r="AF72" s="436"/>
      <c r="AG72" s="436"/>
      <c r="AH72" s="436"/>
      <c r="AI72" s="436"/>
      <c r="AJ72" s="436"/>
      <c r="AK72" s="436"/>
      <c r="AL72" s="436"/>
      <c r="AM72" s="436"/>
      <c r="AN72" s="437"/>
    </row>
    <row r="73" spans="1:40" ht="9.6" customHeight="1">
      <c r="A73" s="237"/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9"/>
      <c r="M73" s="434"/>
      <c r="N73" s="435"/>
      <c r="O73" s="435"/>
      <c r="P73" s="435"/>
      <c r="Q73" s="435"/>
      <c r="R73" s="435"/>
      <c r="S73" s="220"/>
      <c r="T73" s="436"/>
      <c r="U73" s="436"/>
      <c r="V73" s="436"/>
      <c r="W73" s="436"/>
      <c r="X73" s="436"/>
      <c r="Y73" s="436"/>
      <c r="Z73" s="436"/>
      <c r="AA73" s="436"/>
      <c r="AB73" s="436"/>
      <c r="AC73" s="436"/>
      <c r="AD73" s="436"/>
      <c r="AE73" s="436"/>
      <c r="AF73" s="436"/>
      <c r="AG73" s="436"/>
      <c r="AH73" s="436"/>
      <c r="AI73" s="436"/>
      <c r="AJ73" s="436"/>
      <c r="AK73" s="436"/>
      <c r="AL73" s="436"/>
      <c r="AM73" s="436"/>
      <c r="AN73" s="437"/>
    </row>
    <row r="74" spans="1:40" ht="9.6" customHeight="1">
      <c r="A74" s="240"/>
      <c r="B74" s="241"/>
      <c r="C74" s="241"/>
      <c r="D74" s="241"/>
      <c r="E74" s="241"/>
      <c r="F74" s="241"/>
      <c r="G74" s="241"/>
      <c r="H74" s="241"/>
      <c r="I74" s="241"/>
      <c r="J74" s="241"/>
      <c r="K74" s="241"/>
      <c r="L74" s="242"/>
      <c r="M74" s="434"/>
      <c r="N74" s="435"/>
      <c r="O74" s="435"/>
      <c r="P74" s="435"/>
      <c r="Q74" s="435"/>
      <c r="R74" s="435"/>
      <c r="S74" s="220"/>
      <c r="T74" s="438"/>
      <c r="U74" s="438"/>
      <c r="V74" s="438"/>
      <c r="W74" s="438"/>
      <c r="X74" s="438"/>
      <c r="Y74" s="438"/>
      <c r="Z74" s="438"/>
      <c r="AA74" s="438"/>
      <c r="AB74" s="438"/>
      <c r="AC74" s="438"/>
      <c r="AD74" s="438"/>
      <c r="AE74" s="438"/>
      <c r="AF74" s="438"/>
      <c r="AG74" s="438"/>
      <c r="AH74" s="438"/>
      <c r="AI74" s="438"/>
      <c r="AJ74" s="438"/>
      <c r="AK74" s="438"/>
      <c r="AL74" s="438"/>
      <c r="AM74" s="438"/>
      <c r="AN74" s="439"/>
    </row>
    <row r="75" spans="1:40" ht="9.6" customHeight="1">
      <c r="A75" s="287" t="s">
        <v>13</v>
      </c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9"/>
      <c r="M75" s="440">
        <f>M67+M70</f>
        <v>679000</v>
      </c>
      <c r="N75" s="441"/>
      <c r="O75" s="441"/>
      <c r="P75" s="441"/>
      <c r="Q75" s="441"/>
      <c r="R75" s="441"/>
      <c r="S75" s="296" t="s">
        <v>7</v>
      </c>
      <c r="T75" s="250" t="s">
        <v>22</v>
      </c>
      <c r="U75" s="250"/>
      <c r="V75" s="250"/>
      <c r="W75" s="250"/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50"/>
      <c r="AJ75" s="250"/>
      <c r="AK75" s="250"/>
      <c r="AL75" s="250"/>
      <c r="AM75" s="250"/>
      <c r="AN75" s="251"/>
    </row>
    <row r="76" spans="1:40" ht="9.6" customHeight="1">
      <c r="A76" s="290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2"/>
      <c r="M76" s="440"/>
      <c r="N76" s="441"/>
      <c r="O76" s="441"/>
      <c r="P76" s="441"/>
      <c r="Q76" s="441"/>
      <c r="R76" s="441"/>
      <c r="S76" s="296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253"/>
      <c r="AM76" s="253"/>
      <c r="AN76" s="254"/>
    </row>
    <row r="77" spans="1:40" ht="9.6" customHeight="1">
      <c r="A77" s="293"/>
      <c r="B77" s="294"/>
      <c r="C77" s="294"/>
      <c r="D77" s="294"/>
      <c r="E77" s="294"/>
      <c r="F77" s="294"/>
      <c r="G77" s="294"/>
      <c r="H77" s="294"/>
      <c r="I77" s="294"/>
      <c r="J77" s="294"/>
      <c r="K77" s="294"/>
      <c r="L77" s="295"/>
      <c r="M77" s="440"/>
      <c r="N77" s="441"/>
      <c r="O77" s="441"/>
      <c r="P77" s="441"/>
      <c r="Q77" s="441"/>
      <c r="R77" s="441"/>
      <c r="S77" s="29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7"/>
    </row>
  </sheetData>
  <mergeCells count="97">
    <mergeCell ref="AG1:AN1"/>
    <mergeCell ref="A2:AN2"/>
    <mergeCell ref="H3:AG3"/>
    <mergeCell ref="A5:B5"/>
    <mergeCell ref="C5:L5"/>
    <mergeCell ref="M5:S5"/>
    <mergeCell ref="T5:AN5"/>
    <mergeCell ref="A4:D4"/>
    <mergeCell ref="E4:AN4"/>
    <mergeCell ref="T14:AN17"/>
    <mergeCell ref="C18:L20"/>
    <mergeCell ref="M18:R20"/>
    <mergeCell ref="S18:S20"/>
    <mergeCell ref="T18:AN20"/>
    <mergeCell ref="A21:L24"/>
    <mergeCell ref="M21:R24"/>
    <mergeCell ref="S21:S24"/>
    <mergeCell ref="T21:AN24"/>
    <mergeCell ref="A6:B20"/>
    <mergeCell ref="C6:L9"/>
    <mergeCell ref="M6:R9"/>
    <mergeCell ref="S6:S9"/>
    <mergeCell ref="T6:AN9"/>
    <mergeCell ref="C10:L13"/>
    <mergeCell ref="M10:R13"/>
    <mergeCell ref="S10:S13"/>
    <mergeCell ref="T10:AN13"/>
    <mergeCell ref="C14:L17"/>
    <mergeCell ref="M14:R17"/>
    <mergeCell ref="S14:S17"/>
    <mergeCell ref="A25:L28"/>
    <mergeCell ref="M25:R28"/>
    <mergeCell ref="S25:S28"/>
    <mergeCell ref="T25:AN28"/>
    <mergeCell ref="A29:L31"/>
    <mergeCell ref="M29:R31"/>
    <mergeCell ref="S29:S31"/>
    <mergeCell ref="T29:AN31"/>
    <mergeCell ref="A33:B34"/>
    <mergeCell ref="C33:L34"/>
    <mergeCell ref="M33:S34"/>
    <mergeCell ref="T33:AN34"/>
    <mergeCell ref="M35:R38"/>
    <mergeCell ref="S35:S38"/>
    <mergeCell ref="T35:AM38"/>
    <mergeCell ref="AN35:AN38"/>
    <mergeCell ref="C39:L42"/>
    <mergeCell ref="M39:R42"/>
    <mergeCell ref="S39:S42"/>
    <mergeCell ref="T39:AM42"/>
    <mergeCell ref="AN39:AN42"/>
    <mergeCell ref="C43:L46"/>
    <mergeCell ref="M43:R46"/>
    <mergeCell ref="S43:S46"/>
    <mergeCell ref="T43:AM46"/>
    <mergeCell ref="AN43:AN46"/>
    <mergeCell ref="C51:L54"/>
    <mergeCell ref="M51:R54"/>
    <mergeCell ref="S51:S54"/>
    <mergeCell ref="T51:AM54"/>
    <mergeCell ref="AN51:AN54"/>
    <mergeCell ref="C47:L50"/>
    <mergeCell ref="M47:R50"/>
    <mergeCell ref="S47:S50"/>
    <mergeCell ref="T47:AM50"/>
    <mergeCell ref="AN47:AN50"/>
    <mergeCell ref="C59:L62"/>
    <mergeCell ref="M59:R62"/>
    <mergeCell ref="S59:S62"/>
    <mergeCell ref="T59:AM62"/>
    <mergeCell ref="AN59:AN62"/>
    <mergeCell ref="C55:L58"/>
    <mergeCell ref="M55:R58"/>
    <mergeCell ref="S55:S58"/>
    <mergeCell ref="T55:AM58"/>
    <mergeCell ref="AN55:AN58"/>
    <mergeCell ref="A75:L77"/>
    <mergeCell ref="M75:R77"/>
    <mergeCell ref="S75:S77"/>
    <mergeCell ref="T75:AN77"/>
    <mergeCell ref="C63:L66"/>
    <mergeCell ref="M63:R66"/>
    <mergeCell ref="S63:S66"/>
    <mergeCell ref="T63:AM66"/>
    <mergeCell ref="AN63:AN66"/>
    <mergeCell ref="C67:L69"/>
    <mergeCell ref="M67:R69"/>
    <mergeCell ref="S67:S69"/>
    <mergeCell ref="T67:AM69"/>
    <mergeCell ref="AN67:AN69"/>
    <mergeCell ref="A35:B69"/>
    <mergeCell ref="C35:L38"/>
    <mergeCell ref="A70:L74"/>
    <mergeCell ref="M70:R74"/>
    <mergeCell ref="S70:S74"/>
    <mergeCell ref="T70:AN70"/>
    <mergeCell ref="T71:AN74"/>
  </mergeCells>
  <phoneticPr fontId="6"/>
  <pageMargins left="0.59055118110236227" right="0.39370078740157483" top="1.0236220472440944" bottom="0.39370078740157483" header="0.31496062992125984" footer="0.31496062992125984"/>
  <pageSetup paperSize="9" scale="87" fitToHeight="0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461EB-F041-4890-989B-9A9F31D0D259}">
  <dimension ref="A1:G38"/>
  <sheetViews>
    <sheetView showGridLines="0" view="pageBreakPreview" zoomScaleNormal="100" zoomScaleSheetLayoutView="100" workbookViewId="0">
      <selection activeCell="B6" sqref="B6"/>
    </sheetView>
  </sheetViews>
  <sheetFormatPr defaultRowHeight="18.75" customHeight="1"/>
  <cols>
    <col min="1" max="1" width="4.625" style="13" customWidth="1"/>
    <col min="2" max="2" width="17.375" style="13" customWidth="1"/>
    <col min="3" max="3" width="39.5" style="13" customWidth="1"/>
    <col min="4" max="5" width="12.375" style="13" customWidth="1"/>
    <col min="6" max="6" width="13.625" style="13" customWidth="1"/>
    <col min="7" max="7" width="45.5" style="13" customWidth="1"/>
    <col min="8" max="16384" width="9" style="13"/>
  </cols>
  <sheetData>
    <row r="1" spans="1:7" ht="18.75" customHeight="1">
      <c r="A1" s="11" t="s">
        <v>146</v>
      </c>
      <c r="B1" s="12"/>
      <c r="C1" s="12"/>
      <c r="D1" s="12"/>
      <c r="E1" s="12"/>
      <c r="G1" s="14" t="s">
        <v>86</v>
      </c>
    </row>
    <row r="2" spans="1:7" ht="18.75" customHeight="1">
      <c r="A2" s="15" t="s">
        <v>149</v>
      </c>
      <c r="B2" s="12"/>
      <c r="C2" s="12"/>
      <c r="D2" s="12"/>
      <c r="E2" s="12"/>
      <c r="F2" s="16" t="s">
        <v>51</v>
      </c>
      <c r="G2" s="63" t="s">
        <v>62</v>
      </c>
    </row>
    <row r="3" spans="1:7" ht="18.75" customHeight="1">
      <c r="A3" s="9" t="s">
        <v>61</v>
      </c>
      <c r="B3" s="12"/>
      <c r="D3" s="12"/>
      <c r="E3" s="12"/>
      <c r="F3" s="17" t="s">
        <v>52</v>
      </c>
      <c r="G3" s="63" t="s">
        <v>63</v>
      </c>
    </row>
    <row r="4" spans="1:7" ht="18.75" customHeight="1">
      <c r="A4" s="12"/>
      <c r="B4" s="12"/>
      <c r="D4" s="12"/>
      <c r="E4" s="12"/>
      <c r="F4" s="17" t="s">
        <v>78</v>
      </c>
      <c r="G4" s="64" t="s">
        <v>87</v>
      </c>
    </row>
    <row r="5" spans="1:7" ht="25.5">
      <c r="A5" s="18" t="s">
        <v>5</v>
      </c>
      <c r="B5" s="19" t="s">
        <v>41</v>
      </c>
      <c r="C5" s="19" t="s">
        <v>0</v>
      </c>
      <c r="D5" s="18" t="s">
        <v>53</v>
      </c>
      <c r="E5" s="19" t="s">
        <v>4</v>
      </c>
      <c r="F5" s="19" t="s">
        <v>1</v>
      </c>
      <c r="G5" s="20" t="s">
        <v>54</v>
      </c>
    </row>
    <row r="6" spans="1:7" ht="18.75" customHeight="1">
      <c r="A6" s="21">
        <v>1</v>
      </c>
      <c r="B6" s="43" t="s">
        <v>24</v>
      </c>
      <c r="C6" s="44" t="s">
        <v>64</v>
      </c>
      <c r="D6" s="7" t="s">
        <v>3</v>
      </c>
      <c r="E6" s="8" t="s">
        <v>65</v>
      </c>
      <c r="F6" s="45">
        <v>50000</v>
      </c>
      <c r="G6" s="46"/>
    </row>
    <row r="7" spans="1:7" ht="18.75" customHeight="1">
      <c r="A7" s="27">
        <v>2</v>
      </c>
      <c r="B7" s="47" t="s">
        <v>24</v>
      </c>
      <c r="C7" s="41" t="s">
        <v>66</v>
      </c>
      <c r="D7" s="7">
        <v>45992</v>
      </c>
      <c r="E7" s="7">
        <v>45992</v>
      </c>
      <c r="F7" s="48">
        <v>40000</v>
      </c>
      <c r="G7" s="49"/>
    </row>
    <row r="8" spans="1:7" ht="18.75" customHeight="1">
      <c r="A8" s="27">
        <v>3</v>
      </c>
      <c r="B8" s="47" t="s">
        <v>24</v>
      </c>
      <c r="C8" s="41" t="s">
        <v>26</v>
      </c>
      <c r="D8" s="7">
        <v>45992</v>
      </c>
      <c r="E8" s="7">
        <v>45991</v>
      </c>
      <c r="F8" s="48">
        <v>60000</v>
      </c>
      <c r="G8" s="49"/>
    </row>
    <row r="9" spans="1:7" ht="18.75" customHeight="1">
      <c r="A9" s="27">
        <v>4</v>
      </c>
      <c r="B9" s="47" t="s">
        <v>24</v>
      </c>
      <c r="C9" s="42" t="s">
        <v>27</v>
      </c>
      <c r="D9" s="7">
        <v>45992</v>
      </c>
      <c r="E9" s="7">
        <v>45991</v>
      </c>
      <c r="F9" s="48">
        <v>60000</v>
      </c>
      <c r="G9" s="49"/>
    </row>
    <row r="10" spans="1:7" ht="18.75" customHeight="1">
      <c r="A10" s="27">
        <v>5</v>
      </c>
      <c r="B10" s="47" t="s">
        <v>14</v>
      </c>
      <c r="C10" s="42" t="s">
        <v>25</v>
      </c>
      <c r="D10" s="7">
        <v>45939</v>
      </c>
      <c r="E10" s="7">
        <v>46001</v>
      </c>
      <c r="F10" s="48">
        <v>110000</v>
      </c>
      <c r="G10" s="49"/>
    </row>
    <row r="11" spans="1:7" ht="18.75" customHeight="1">
      <c r="A11" s="27">
        <v>6</v>
      </c>
      <c r="B11" s="47" t="s">
        <v>28</v>
      </c>
      <c r="C11" s="42" t="s">
        <v>29</v>
      </c>
      <c r="D11" s="7">
        <v>45935</v>
      </c>
      <c r="E11" s="7">
        <v>46001</v>
      </c>
      <c r="F11" s="48">
        <v>100000</v>
      </c>
      <c r="G11" s="49"/>
    </row>
    <row r="12" spans="1:7" ht="18.75" customHeight="1">
      <c r="A12" s="27">
        <v>7</v>
      </c>
      <c r="B12" s="47" t="s">
        <v>6</v>
      </c>
      <c r="C12" s="42" t="s">
        <v>67</v>
      </c>
      <c r="D12" s="7">
        <v>45992</v>
      </c>
      <c r="E12" s="7">
        <v>45992</v>
      </c>
      <c r="F12" s="48">
        <v>50000</v>
      </c>
      <c r="G12" s="49"/>
    </row>
    <row r="13" spans="1:7" ht="18.75" customHeight="1">
      <c r="A13" s="27">
        <v>8</v>
      </c>
      <c r="B13" s="47" t="s">
        <v>31</v>
      </c>
      <c r="C13" s="42" t="s">
        <v>30</v>
      </c>
      <c r="D13" s="7">
        <v>45920</v>
      </c>
      <c r="E13" s="7">
        <v>45931</v>
      </c>
      <c r="F13" s="48">
        <v>40000</v>
      </c>
      <c r="G13" s="49"/>
    </row>
    <row r="14" spans="1:7" ht="18.75" customHeight="1">
      <c r="A14" s="27">
        <v>9</v>
      </c>
      <c r="B14" s="47" t="s">
        <v>2</v>
      </c>
      <c r="C14" s="42" t="s">
        <v>44</v>
      </c>
      <c r="D14" s="7">
        <v>45931</v>
      </c>
      <c r="E14" s="7">
        <v>45950</v>
      </c>
      <c r="F14" s="48">
        <v>20000</v>
      </c>
      <c r="G14" s="49"/>
    </row>
    <row r="15" spans="1:7" ht="18.75" customHeight="1">
      <c r="A15" s="27">
        <v>10</v>
      </c>
      <c r="B15" s="47" t="s">
        <v>2</v>
      </c>
      <c r="C15" s="42" t="s">
        <v>45</v>
      </c>
      <c r="D15" s="7">
        <v>45962</v>
      </c>
      <c r="E15" s="7">
        <v>45962</v>
      </c>
      <c r="F15" s="48">
        <v>3000</v>
      </c>
      <c r="G15" s="49"/>
    </row>
    <row r="16" spans="1:7" ht="18.75" customHeight="1">
      <c r="A16" s="27">
        <v>11</v>
      </c>
      <c r="B16" s="47" t="s">
        <v>2</v>
      </c>
      <c r="C16" s="42" t="s">
        <v>68</v>
      </c>
      <c r="D16" s="7">
        <v>45962</v>
      </c>
      <c r="E16" s="7">
        <v>45991</v>
      </c>
      <c r="F16" s="48">
        <v>20000</v>
      </c>
      <c r="G16" s="49" t="s">
        <v>153</v>
      </c>
    </row>
    <row r="17" spans="1:7" ht="18.75" customHeight="1">
      <c r="A17" s="27">
        <v>12</v>
      </c>
      <c r="B17" s="47" t="s">
        <v>42</v>
      </c>
      <c r="C17" s="42" t="s">
        <v>69</v>
      </c>
      <c r="D17" s="7">
        <v>45992</v>
      </c>
      <c r="E17" s="7">
        <v>45870</v>
      </c>
      <c r="F17" s="48">
        <v>40000</v>
      </c>
      <c r="G17" s="49" t="s">
        <v>70</v>
      </c>
    </row>
    <row r="18" spans="1:7" ht="18.75" customHeight="1">
      <c r="A18" s="27">
        <v>13</v>
      </c>
      <c r="B18" s="47" t="s">
        <v>42</v>
      </c>
      <c r="C18" s="42" t="s">
        <v>69</v>
      </c>
      <c r="D18" s="7">
        <v>45992</v>
      </c>
      <c r="E18" s="7">
        <v>46021</v>
      </c>
      <c r="F18" s="48">
        <v>40000</v>
      </c>
      <c r="G18" s="49" t="s">
        <v>71</v>
      </c>
    </row>
    <row r="19" spans="1:7" ht="18.75" customHeight="1">
      <c r="A19" s="27">
        <v>14</v>
      </c>
      <c r="B19" s="47" t="s">
        <v>42</v>
      </c>
      <c r="C19" s="42" t="s">
        <v>72</v>
      </c>
      <c r="D19" s="7">
        <v>45992</v>
      </c>
      <c r="E19" s="7">
        <v>46021</v>
      </c>
      <c r="F19" s="48">
        <v>20000</v>
      </c>
      <c r="G19" s="49"/>
    </row>
    <row r="20" spans="1:7" ht="18.75" customHeight="1">
      <c r="A20" s="27">
        <v>15</v>
      </c>
      <c r="B20" s="47" t="s">
        <v>43</v>
      </c>
      <c r="C20" s="42" t="s">
        <v>73</v>
      </c>
      <c r="D20" s="7">
        <v>45992</v>
      </c>
      <c r="E20" s="7">
        <v>45992</v>
      </c>
      <c r="F20" s="48">
        <v>22000</v>
      </c>
      <c r="G20" s="49" t="s">
        <v>76</v>
      </c>
    </row>
    <row r="21" spans="1:7" ht="18.75" customHeight="1">
      <c r="A21" s="27">
        <v>16</v>
      </c>
      <c r="B21" s="47" t="s">
        <v>32</v>
      </c>
      <c r="C21" s="42" t="s">
        <v>74</v>
      </c>
      <c r="D21" s="7" t="s">
        <v>65</v>
      </c>
      <c r="E21" s="7">
        <v>45991</v>
      </c>
      <c r="F21" s="48">
        <v>2000</v>
      </c>
      <c r="G21" s="49"/>
    </row>
    <row r="22" spans="1:7" ht="18.75" customHeight="1">
      <c r="A22" s="27">
        <v>17</v>
      </c>
      <c r="B22" s="27"/>
      <c r="C22" s="31"/>
      <c r="D22" s="23"/>
      <c r="E22" s="23"/>
      <c r="F22" s="29"/>
      <c r="G22" s="30"/>
    </row>
    <row r="23" spans="1:7" ht="18.75" customHeight="1">
      <c r="A23" s="27">
        <v>18</v>
      </c>
      <c r="B23" s="27"/>
      <c r="C23" s="31"/>
      <c r="D23" s="23"/>
      <c r="E23" s="23"/>
      <c r="F23" s="29"/>
      <c r="G23" s="30"/>
    </row>
    <row r="24" spans="1:7" ht="18.75" customHeight="1">
      <c r="A24" s="27">
        <v>19</v>
      </c>
      <c r="B24" s="27"/>
      <c r="C24" s="31"/>
      <c r="D24" s="23"/>
      <c r="E24" s="23"/>
      <c r="F24" s="29"/>
      <c r="G24" s="30"/>
    </row>
    <row r="25" spans="1:7" ht="18.75" customHeight="1">
      <c r="A25" s="27">
        <v>20</v>
      </c>
      <c r="B25" s="27"/>
      <c r="C25" s="31"/>
      <c r="D25" s="23"/>
      <c r="E25" s="23"/>
      <c r="F25" s="29"/>
      <c r="G25" s="30"/>
    </row>
    <row r="26" spans="1:7" ht="18.75" customHeight="1">
      <c r="A26" s="27">
        <v>21</v>
      </c>
      <c r="B26" s="27"/>
      <c r="C26" s="31"/>
      <c r="D26" s="23"/>
      <c r="E26" s="23"/>
      <c r="F26" s="29"/>
      <c r="G26" s="30"/>
    </row>
    <row r="27" spans="1:7" ht="18.75" customHeight="1">
      <c r="A27" s="27">
        <v>22</v>
      </c>
      <c r="B27" s="27"/>
      <c r="C27" s="31"/>
      <c r="D27" s="23"/>
      <c r="E27" s="23"/>
      <c r="F27" s="29"/>
      <c r="G27" s="30"/>
    </row>
    <row r="28" spans="1:7" ht="18.75" customHeight="1">
      <c r="A28" s="27">
        <v>23</v>
      </c>
      <c r="B28" s="27"/>
      <c r="C28" s="31"/>
      <c r="D28" s="23"/>
      <c r="E28" s="23"/>
      <c r="F28" s="29"/>
      <c r="G28" s="30"/>
    </row>
    <row r="29" spans="1:7" ht="18.75" customHeight="1">
      <c r="A29" s="27">
        <v>24</v>
      </c>
      <c r="B29" s="27"/>
      <c r="C29" s="31"/>
      <c r="D29" s="23"/>
      <c r="E29" s="23"/>
      <c r="F29" s="29"/>
      <c r="G29" s="30"/>
    </row>
    <row r="30" spans="1:7" ht="18.75" customHeight="1">
      <c r="A30" s="27">
        <v>25</v>
      </c>
      <c r="B30" s="27"/>
      <c r="C30" s="31"/>
      <c r="D30" s="23"/>
      <c r="E30" s="23"/>
      <c r="F30" s="29"/>
      <c r="G30" s="30"/>
    </row>
    <row r="31" spans="1:7" ht="18.75" customHeight="1">
      <c r="A31" s="27">
        <v>26</v>
      </c>
      <c r="B31" s="27"/>
      <c r="C31" s="31"/>
      <c r="D31" s="23"/>
      <c r="E31" s="23"/>
      <c r="F31" s="29"/>
      <c r="G31" s="30"/>
    </row>
    <row r="32" spans="1:7" ht="18.75" customHeight="1">
      <c r="A32" s="27">
        <v>27</v>
      </c>
      <c r="B32" s="27"/>
      <c r="C32" s="31"/>
      <c r="D32" s="23"/>
      <c r="E32" s="23"/>
      <c r="F32" s="29"/>
      <c r="G32" s="30"/>
    </row>
    <row r="33" spans="1:7" ht="18.75" customHeight="1">
      <c r="A33" s="27">
        <v>28</v>
      </c>
      <c r="B33" s="27"/>
      <c r="C33" s="31"/>
      <c r="D33" s="23"/>
      <c r="E33" s="23"/>
      <c r="F33" s="29"/>
      <c r="G33" s="30"/>
    </row>
    <row r="34" spans="1:7" ht="18.75" customHeight="1">
      <c r="A34" s="27">
        <v>29</v>
      </c>
      <c r="B34" s="27"/>
      <c r="C34" s="31"/>
      <c r="D34" s="23"/>
      <c r="E34" s="23"/>
      <c r="F34" s="29"/>
      <c r="G34" s="30"/>
    </row>
    <row r="35" spans="1:7" ht="18.75" customHeight="1" thickBot="1">
      <c r="A35" s="27">
        <v>30</v>
      </c>
      <c r="B35" s="32"/>
      <c r="C35" s="33"/>
      <c r="D35" s="23"/>
      <c r="E35" s="34"/>
      <c r="F35" s="35"/>
      <c r="G35" s="36"/>
    </row>
    <row r="36" spans="1:7" ht="18.75" customHeight="1" thickTop="1" thickBot="1">
      <c r="A36" s="37"/>
      <c r="B36" s="12"/>
      <c r="C36" s="38"/>
      <c r="D36" s="37"/>
      <c r="E36" s="12"/>
      <c r="F36" s="10">
        <f>SUM(F6:F35)</f>
        <v>677000</v>
      </c>
    </row>
    <row r="37" spans="1:7" ht="18.75" customHeight="1">
      <c r="A37" s="12"/>
      <c r="B37" s="12"/>
      <c r="C37" s="38"/>
      <c r="D37" s="12"/>
      <c r="E37" s="12"/>
      <c r="F37" s="40"/>
    </row>
    <row r="38" spans="1:7" ht="18.75" customHeight="1">
      <c r="A38" s="12"/>
      <c r="B38" s="12"/>
      <c r="C38" s="12"/>
      <c r="D38" s="12"/>
      <c r="E38" s="12"/>
      <c r="F38" s="12"/>
    </row>
  </sheetData>
  <phoneticPr fontId="6"/>
  <dataValidations count="2">
    <dataValidation type="list" allowBlank="1" showInputMessage="1" showErrorMessage="1" sqref="B22:B35" xr:uid="{C0B620CE-DC31-4D7E-8033-653242282D55}">
      <formula1>"人件費,作品制作費,事業当日運営費,広報宣伝費、印刷費,物品購入費,会場使用料,旅費交通費,その他の費用"</formula1>
    </dataValidation>
    <dataValidation type="list" allowBlank="1" showInputMessage="1" showErrorMessage="1" sqref="B6:B21" xr:uid="{186E377F-697C-4144-A268-522A5428B23F}">
      <formula1>"人件費,作品制作費,事業当日運営費,広報宣伝費、印刷費,物品購入費,会場使用料,旅費交通費,その他の費用,情報保障・鑑賞サービス補助費"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8" fitToHeight="0" orientation="landscape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C413-CFA1-4E25-85FE-8B3DFCBE2FB6}">
  <sheetPr>
    <pageSetUpPr fitToPage="1"/>
  </sheetPr>
  <dimension ref="A1:W57"/>
  <sheetViews>
    <sheetView view="pageLayout" zoomScaleNormal="100" zoomScaleSheetLayoutView="100" workbookViewId="0">
      <selection activeCell="F24" sqref="F24:M25"/>
    </sheetView>
  </sheetViews>
  <sheetFormatPr defaultRowHeight="13.5"/>
  <cols>
    <col min="1" max="1" width="9.625" style="67" customWidth="1"/>
    <col min="2" max="20" width="4.25" style="67" customWidth="1"/>
    <col min="21" max="21" width="15.5" style="67" customWidth="1"/>
    <col min="22" max="253" width="9" style="67"/>
    <col min="254" max="254" width="2.875" style="67" customWidth="1"/>
    <col min="255" max="256" width="4.125" style="67" customWidth="1"/>
    <col min="257" max="257" width="2.75" style="67" customWidth="1"/>
    <col min="258" max="273" width="4" style="67" customWidth="1"/>
    <col min="274" max="276" width="3.625" style="67" customWidth="1"/>
    <col min="277" max="277" width="5.75" style="67" customWidth="1"/>
    <col min="278" max="509" width="9" style="67"/>
    <col min="510" max="510" width="2.875" style="67" customWidth="1"/>
    <col min="511" max="512" width="4.125" style="67" customWidth="1"/>
    <col min="513" max="513" width="2.75" style="67" customWidth="1"/>
    <col min="514" max="529" width="4" style="67" customWidth="1"/>
    <col min="530" max="532" width="3.625" style="67" customWidth="1"/>
    <col min="533" max="533" width="5.75" style="67" customWidth="1"/>
    <col min="534" max="765" width="9" style="67"/>
    <col min="766" max="766" width="2.875" style="67" customWidth="1"/>
    <col min="767" max="768" width="4.125" style="67" customWidth="1"/>
    <col min="769" max="769" width="2.75" style="67" customWidth="1"/>
    <col min="770" max="785" width="4" style="67" customWidth="1"/>
    <col min="786" max="788" width="3.625" style="67" customWidth="1"/>
    <col min="789" max="789" width="5.75" style="67" customWidth="1"/>
    <col min="790" max="1021" width="9" style="67"/>
    <col min="1022" max="1022" width="2.875" style="67" customWidth="1"/>
    <col min="1023" max="1024" width="4.125" style="67" customWidth="1"/>
    <col min="1025" max="1025" width="2.75" style="67" customWidth="1"/>
    <col min="1026" max="1041" width="4" style="67" customWidth="1"/>
    <col min="1042" max="1044" width="3.625" style="67" customWidth="1"/>
    <col min="1045" max="1045" width="5.75" style="67" customWidth="1"/>
    <col min="1046" max="1277" width="9" style="67"/>
    <col min="1278" max="1278" width="2.875" style="67" customWidth="1"/>
    <col min="1279" max="1280" width="4.125" style="67" customWidth="1"/>
    <col min="1281" max="1281" width="2.75" style="67" customWidth="1"/>
    <col min="1282" max="1297" width="4" style="67" customWidth="1"/>
    <col min="1298" max="1300" width="3.625" style="67" customWidth="1"/>
    <col min="1301" max="1301" width="5.75" style="67" customWidth="1"/>
    <col min="1302" max="1533" width="9" style="67"/>
    <col min="1534" max="1534" width="2.875" style="67" customWidth="1"/>
    <col min="1535" max="1536" width="4.125" style="67" customWidth="1"/>
    <col min="1537" max="1537" width="2.75" style="67" customWidth="1"/>
    <col min="1538" max="1553" width="4" style="67" customWidth="1"/>
    <col min="1554" max="1556" width="3.625" style="67" customWidth="1"/>
    <col min="1557" max="1557" width="5.75" style="67" customWidth="1"/>
    <col min="1558" max="1789" width="9" style="67"/>
    <col min="1790" max="1790" width="2.875" style="67" customWidth="1"/>
    <col min="1791" max="1792" width="4.125" style="67" customWidth="1"/>
    <col min="1793" max="1793" width="2.75" style="67" customWidth="1"/>
    <col min="1794" max="1809" width="4" style="67" customWidth="1"/>
    <col min="1810" max="1812" width="3.625" style="67" customWidth="1"/>
    <col min="1813" max="1813" width="5.75" style="67" customWidth="1"/>
    <col min="1814" max="2045" width="9" style="67"/>
    <col min="2046" max="2046" width="2.875" style="67" customWidth="1"/>
    <col min="2047" max="2048" width="4.125" style="67" customWidth="1"/>
    <col min="2049" max="2049" width="2.75" style="67" customWidth="1"/>
    <col min="2050" max="2065" width="4" style="67" customWidth="1"/>
    <col min="2066" max="2068" width="3.625" style="67" customWidth="1"/>
    <col min="2069" max="2069" width="5.75" style="67" customWidth="1"/>
    <col min="2070" max="2301" width="9" style="67"/>
    <col min="2302" max="2302" width="2.875" style="67" customWidth="1"/>
    <col min="2303" max="2304" width="4.125" style="67" customWidth="1"/>
    <col min="2305" max="2305" width="2.75" style="67" customWidth="1"/>
    <col min="2306" max="2321" width="4" style="67" customWidth="1"/>
    <col min="2322" max="2324" width="3.625" style="67" customWidth="1"/>
    <col min="2325" max="2325" width="5.75" style="67" customWidth="1"/>
    <col min="2326" max="2557" width="9" style="67"/>
    <col min="2558" max="2558" width="2.875" style="67" customWidth="1"/>
    <col min="2559" max="2560" width="4.125" style="67" customWidth="1"/>
    <col min="2561" max="2561" width="2.75" style="67" customWidth="1"/>
    <col min="2562" max="2577" width="4" style="67" customWidth="1"/>
    <col min="2578" max="2580" width="3.625" style="67" customWidth="1"/>
    <col min="2581" max="2581" width="5.75" style="67" customWidth="1"/>
    <col min="2582" max="2813" width="9" style="67"/>
    <col min="2814" max="2814" width="2.875" style="67" customWidth="1"/>
    <col min="2815" max="2816" width="4.125" style="67" customWidth="1"/>
    <col min="2817" max="2817" width="2.75" style="67" customWidth="1"/>
    <col min="2818" max="2833" width="4" style="67" customWidth="1"/>
    <col min="2834" max="2836" width="3.625" style="67" customWidth="1"/>
    <col min="2837" max="2837" width="5.75" style="67" customWidth="1"/>
    <col min="2838" max="3069" width="9" style="67"/>
    <col min="3070" max="3070" width="2.875" style="67" customWidth="1"/>
    <col min="3071" max="3072" width="4.125" style="67" customWidth="1"/>
    <col min="3073" max="3073" width="2.75" style="67" customWidth="1"/>
    <col min="3074" max="3089" width="4" style="67" customWidth="1"/>
    <col min="3090" max="3092" width="3.625" style="67" customWidth="1"/>
    <col min="3093" max="3093" width="5.75" style="67" customWidth="1"/>
    <col min="3094" max="3325" width="9" style="67"/>
    <col min="3326" max="3326" width="2.875" style="67" customWidth="1"/>
    <col min="3327" max="3328" width="4.125" style="67" customWidth="1"/>
    <col min="3329" max="3329" width="2.75" style="67" customWidth="1"/>
    <col min="3330" max="3345" width="4" style="67" customWidth="1"/>
    <col min="3346" max="3348" width="3.625" style="67" customWidth="1"/>
    <col min="3349" max="3349" width="5.75" style="67" customWidth="1"/>
    <col min="3350" max="3581" width="9" style="67"/>
    <col min="3582" max="3582" width="2.875" style="67" customWidth="1"/>
    <col min="3583" max="3584" width="4.125" style="67" customWidth="1"/>
    <col min="3585" max="3585" width="2.75" style="67" customWidth="1"/>
    <col min="3586" max="3601" width="4" style="67" customWidth="1"/>
    <col min="3602" max="3604" width="3.625" style="67" customWidth="1"/>
    <col min="3605" max="3605" width="5.75" style="67" customWidth="1"/>
    <col min="3606" max="3837" width="9" style="67"/>
    <col min="3838" max="3838" width="2.875" style="67" customWidth="1"/>
    <col min="3839" max="3840" width="4.125" style="67" customWidth="1"/>
    <col min="3841" max="3841" width="2.75" style="67" customWidth="1"/>
    <col min="3842" max="3857" width="4" style="67" customWidth="1"/>
    <col min="3858" max="3860" width="3.625" style="67" customWidth="1"/>
    <col min="3861" max="3861" width="5.75" style="67" customWidth="1"/>
    <col min="3862" max="4093" width="9" style="67"/>
    <col min="4094" max="4094" width="2.875" style="67" customWidth="1"/>
    <col min="4095" max="4096" width="4.125" style="67" customWidth="1"/>
    <col min="4097" max="4097" width="2.75" style="67" customWidth="1"/>
    <col min="4098" max="4113" width="4" style="67" customWidth="1"/>
    <col min="4114" max="4116" width="3.625" style="67" customWidth="1"/>
    <col min="4117" max="4117" width="5.75" style="67" customWidth="1"/>
    <col min="4118" max="4349" width="9" style="67"/>
    <col min="4350" max="4350" width="2.875" style="67" customWidth="1"/>
    <col min="4351" max="4352" width="4.125" style="67" customWidth="1"/>
    <col min="4353" max="4353" width="2.75" style="67" customWidth="1"/>
    <col min="4354" max="4369" width="4" style="67" customWidth="1"/>
    <col min="4370" max="4372" width="3.625" style="67" customWidth="1"/>
    <col min="4373" max="4373" width="5.75" style="67" customWidth="1"/>
    <col min="4374" max="4605" width="9" style="67"/>
    <col min="4606" max="4606" width="2.875" style="67" customWidth="1"/>
    <col min="4607" max="4608" width="4.125" style="67" customWidth="1"/>
    <col min="4609" max="4609" width="2.75" style="67" customWidth="1"/>
    <col min="4610" max="4625" width="4" style="67" customWidth="1"/>
    <col min="4626" max="4628" width="3.625" style="67" customWidth="1"/>
    <col min="4629" max="4629" width="5.75" style="67" customWidth="1"/>
    <col min="4630" max="4861" width="9" style="67"/>
    <col min="4862" max="4862" width="2.875" style="67" customWidth="1"/>
    <col min="4863" max="4864" width="4.125" style="67" customWidth="1"/>
    <col min="4865" max="4865" width="2.75" style="67" customWidth="1"/>
    <col min="4866" max="4881" width="4" style="67" customWidth="1"/>
    <col min="4882" max="4884" width="3.625" style="67" customWidth="1"/>
    <col min="4885" max="4885" width="5.75" style="67" customWidth="1"/>
    <col min="4886" max="5117" width="9" style="67"/>
    <col min="5118" max="5118" width="2.875" style="67" customWidth="1"/>
    <col min="5119" max="5120" width="4.125" style="67" customWidth="1"/>
    <col min="5121" max="5121" width="2.75" style="67" customWidth="1"/>
    <col min="5122" max="5137" width="4" style="67" customWidth="1"/>
    <col min="5138" max="5140" width="3.625" style="67" customWidth="1"/>
    <col min="5141" max="5141" width="5.75" style="67" customWidth="1"/>
    <col min="5142" max="5373" width="9" style="67"/>
    <col min="5374" max="5374" width="2.875" style="67" customWidth="1"/>
    <col min="5375" max="5376" width="4.125" style="67" customWidth="1"/>
    <col min="5377" max="5377" width="2.75" style="67" customWidth="1"/>
    <col min="5378" max="5393" width="4" style="67" customWidth="1"/>
    <col min="5394" max="5396" width="3.625" style="67" customWidth="1"/>
    <col min="5397" max="5397" width="5.75" style="67" customWidth="1"/>
    <col min="5398" max="5629" width="9" style="67"/>
    <col min="5630" max="5630" width="2.875" style="67" customWidth="1"/>
    <col min="5631" max="5632" width="4.125" style="67" customWidth="1"/>
    <col min="5633" max="5633" width="2.75" style="67" customWidth="1"/>
    <col min="5634" max="5649" width="4" style="67" customWidth="1"/>
    <col min="5650" max="5652" width="3.625" style="67" customWidth="1"/>
    <col min="5653" max="5653" width="5.75" style="67" customWidth="1"/>
    <col min="5654" max="5885" width="9" style="67"/>
    <col min="5886" max="5886" width="2.875" style="67" customWidth="1"/>
    <col min="5887" max="5888" width="4.125" style="67" customWidth="1"/>
    <col min="5889" max="5889" width="2.75" style="67" customWidth="1"/>
    <col min="5890" max="5905" width="4" style="67" customWidth="1"/>
    <col min="5906" max="5908" width="3.625" style="67" customWidth="1"/>
    <col min="5909" max="5909" width="5.75" style="67" customWidth="1"/>
    <col min="5910" max="6141" width="9" style="67"/>
    <col min="6142" max="6142" width="2.875" style="67" customWidth="1"/>
    <col min="6143" max="6144" width="4.125" style="67" customWidth="1"/>
    <col min="6145" max="6145" width="2.75" style="67" customWidth="1"/>
    <col min="6146" max="6161" width="4" style="67" customWidth="1"/>
    <col min="6162" max="6164" width="3.625" style="67" customWidth="1"/>
    <col min="6165" max="6165" width="5.75" style="67" customWidth="1"/>
    <col min="6166" max="6397" width="9" style="67"/>
    <col min="6398" max="6398" width="2.875" style="67" customWidth="1"/>
    <col min="6399" max="6400" width="4.125" style="67" customWidth="1"/>
    <col min="6401" max="6401" width="2.75" style="67" customWidth="1"/>
    <col min="6402" max="6417" width="4" style="67" customWidth="1"/>
    <col min="6418" max="6420" width="3.625" style="67" customWidth="1"/>
    <col min="6421" max="6421" width="5.75" style="67" customWidth="1"/>
    <col min="6422" max="6653" width="9" style="67"/>
    <col min="6654" max="6654" width="2.875" style="67" customWidth="1"/>
    <col min="6655" max="6656" width="4.125" style="67" customWidth="1"/>
    <col min="6657" max="6657" width="2.75" style="67" customWidth="1"/>
    <col min="6658" max="6673" width="4" style="67" customWidth="1"/>
    <col min="6674" max="6676" width="3.625" style="67" customWidth="1"/>
    <col min="6677" max="6677" width="5.75" style="67" customWidth="1"/>
    <col min="6678" max="6909" width="9" style="67"/>
    <col min="6910" max="6910" width="2.875" style="67" customWidth="1"/>
    <col min="6911" max="6912" width="4.125" style="67" customWidth="1"/>
    <col min="6913" max="6913" width="2.75" style="67" customWidth="1"/>
    <col min="6914" max="6929" width="4" style="67" customWidth="1"/>
    <col min="6930" max="6932" width="3.625" style="67" customWidth="1"/>
    <col min="6933" max="6933" width="5.75" style="67" customWidth="1"/>
    <col min="6934" max="7165" width="9" style="67"/>
    <col min="7166" max="7166" width="2.875" style="67" customWidth="1"/>
    <col min="7167" max="7168" width="4.125" style="67" customWidth="1"/>
    <col min="7169" max="7169" width="2.75" style="67" customWidth="1"/>
    <col min="7170" max="7185" width="4" style="67" customWidth="1"/>
    <col min="7186" max="7188" width="3.625" style="67" customWidth="1"/>
    <col min="7189" max="7189" width="5.75" style="67" customWidth="1"/>
    <col min="7190" max="7421" width="9" style="67"/>
    <col min="7422" max="7422" width="2.875" style="67" customWidth="1"/>
    <col min="7423" max="7424" width="4.125" style="67" customWidth="1"/>
    <col min="7425" max="7425" width="2.75" style="67" customWidth="1"/>
    <col min="7426" max="7441" width="4" style="67" customWidth="1"/>
    <col min="7442" max="7444" width="3.625" style="67" customWidth="1"/>
    <col min="7445" max="7445" width="5.75" style="67" customWidth="1"/>
    <col min="7446" max="7677" width="9" style="67"/>
    <col min="7678" max="7678" width="2.875" style="67" customWidth="1"/>
    <col min="7679" max="7680" width="4.125" style="67" customWidth="1"/>
    <col min="7681" max="7681" width="2.75" style="67" customWidth="1"/>
    <col min="7682" max="7697" width="4" style="67" customWidth="1"/>
    <col min="7698" max="7700" width="3.625" style="67" customWidth="1"/>
    <col min="7701" max="7701" width="5.75" style="67" customWidth="1"/>
    <col min="7702" max="7933" width="9" style="67"/>
    <col min="7934" max="7934" width="2.875" style="67" customWidth="1"/>
    <col min="7935" max="7936" width="4.125" style="67" customWidth="1"/>
    <col min="7937" max="7937" width="2.75" style="67" customWidth="1"/>
    <col min="7938" max="7953" width="4" style="67" customWidth="1"/>
    <col min="7954" max="7956" width="3.625" style="67" customWidth="1"/>
    <col min="7957" max="7957" width="5.75" style="67" customWidth="1"/>
    <col min="7958" max="8189" width="9" style="67"/>
    <col min="8190" max="8190" width="2.875" style="67" customWidth="1"/>
    <col min="8191" max="8192" width="4.125" style="67" customWidth="1"/>
    <col min="8193" max="8193" width="2.75" style="67" customWidth="1"/>
    <col min="8194" max="8209" width="4" style="67" customWidth="1"/>
    <col min="8210" max="8212" width="3.625" style="67" customWidth="1"/>
    <col min="8213" max="8213" width="5.75" style="67" customWidth="1"/>
    <col min="8214" max="8445" width="9" style="67"/>
    <col min="8446" max="8446" width="2.875" style="67" customWidth="1"/>
    <col min="8447" max="8448" width="4.125" style="67" customWidth="1"/>
    <col min="8449" max="8449" width="2.75" style="67" customWidth="1"/>
    <col min="8450" max="8465" width="4" style="67" customWidth="1"/>
    <col min="8466" max="8468" width="3.625" style="67" customWidth="1"/>
    <col min="8469" max="8469" width="5.75" style="67" customWidth="1"/>
    <col min="8470" max="8701" width="9" style="67"/>
    <col min="8702" max="8702" width="2.875" style="67" customWidth="1"/>
    <col min="8703" max="8704" width="4.125" style="67" customWidth="1"/>
    <col min="8705" max="8705" width="2.75" style="67" customWidth="1"/>
    <col min="8706" max="8721" width="4" style="67" customWidth="1"/>
    <col min="8722" max="8724" width="3.625" style="67" customWidth="1"/>
    <col min="8725" max="8725" width="5.75" style="67" customWidth="1"/>
    <col min="8726" max="8957" width="9" style="67"/>
    <col min="8958" max="8958" width="2.875" style="67" customWidth="1"/>
    <col min="8959" max="8960" width="4.125" style="67" customWidth="1"/>
    <col min="8961" max="8961" width="2.75" style="67" customWidth="1"/>
    <col min="8962" max="8977" width="4" style="67" customWidth="1"/>
    <col min="8978" max="8980" width="3.625" style="67" customWidth="1"/>
    <col min="8981" max="8981" width="5.75" style="67" customWidth="1"/>
    <col min="8982" max="9213" width="9" style="67"/>
    <col min="9214" max="9214" width="2.875" style="67" customWidth="1"/>
    <col min="9215" max="9216" width="4.125" style="67" customWidth="1"/>
    <col min="9217" max="9217" width="2.75" style="67" customWidth="1"/>
    <col min="9218" max="9233" width="4" style="67" customWidth="1"/>
    <col min="9234" max="9236" width="3.625" style="67" customWidth="1"/>
    <col min="9237" max="9237" width="5.75" style="67" customWidth="1"/>
    <col min="9238" max="9469" width="9" style="67"/>
    <col min="9470" max="9470" width="2.875" style="67" customWidth="1"/>
    <col min="9471" max="9472" width="4.125" style="67" customWidth="1"/>
    <col min="9473" max="9473" width="2.75" style="67" customWidth="1"/>
    <col min="9474" max="9489" width="4" style="67" customWidth="1"/>
    <col min="9490" max="9492" width="3.625" style="67" customWidth="1"/>
    <col min="9493" max="9493" width="5.75" style="67" customWidth="1"/>
    <col min="9494" max="9725" width="9" style="67"/>
    <col min="9726" max="9726" width="2.875" style="67" customWidth="1"/>
    <col min="9727" max="9728" width="4.125" style="67" customWidth="1"/>
    <col min="9729" max="9729" width="2.75" style="67" customWidth="1"/>
    <col min="9730" max="9745" width="4" style="67" customWidth="1"/>
    <col min="9746" max="9748" width="3.625" style="67" customWidth="1"/>
    <col min="9749" max="9749" width="5.75" style="67" customWidth="1"/>
    <col min="9750" max="9981" width="9" style="67"/>
    <col min="9982" max="9982" width="2.875" style="67" customWidth="1"/>
    <col min="9983" max="9984" width="4.125" style="67" customWidth="1"/>
    <col min="9985" max="9985" width="2.75" style="67" customWidth="1"/>
    <col min="9986" max="10001" width="4" style="67" customWidth="1"/>
    <col min="10002" max="10004" width="3.625" style="67" customWidth="1"/>
    <col min="10005" max="10005" width="5.75" style="67" customWidth="1"/>
    <col min="10006" max="10237" width="9" style="67"/>
    <col min="10238" max="10238" width="2.875" style="67" customWidth="1"/>
    <col min="10239" max="10240" width="4.125" style="67" customWidth="1"/>
    <col min="10241" max="10241" width="2.75" style="67" customWidth="1"/>
    <col min="10242" max="10257" width="4" style="67" customWidth="1"/>
    <col min="10258" max="10260" width="3.625" style="67" customWidth="1"/>
    <col min="10261" max="10261" width="5.75" style="67" customWidth="1"/>
    <col min="10262" max="10493" width="9" style="67"/>
    <col min="10494" max="10494" width="2.875" style="67" customWidth="1"/>
    <col min="10495" max="10496" width="4.125" style="67" customWidth="1"/>
    <col min="10497" max="10497" width="2.75" style="67" customWidth="1"/>
    <col min="10498" max="10513" width="4" style="67" customWidth="1"/>
    <col min="10514" max="10516" width="3.625" style="67" customWidth="1"/>
    <col min="10517" max="10517" width="5.75" style="67" customWidth="1"/>
    <col min="10518" max="10749" width="9" style="67"/>
    <col min="10750" max="10750" width="2.875" style="67" customWidth="1"/>
    <col min="10751" max="10752" width="4.125" style="67" customWidth="1"/>
    <col min="10753" max="10753" width="2.75" style="67" customWidth="1"/>
    <col min="10754" max="10769" width="4" style="67" customWidth="1"/>
    <col min="10770" max="10772" width="3.625" style="67" customWidth="1"/>
    <col min="10773" max="10773" width="5.75" style="67" customWidth="1"/>
    <col min="10774" max="11005" width="9" style="67"/>
    <col min="11006" max="11006" width="2.875" style="67" customWidth="1"/>
    <col min="11007" max="11008" width="4.125" style="67" customWidth="1"/>
    <col min="11009" max="11009" width="2.75" style="67" customWidth="1"/>
    <col min="11010" max="11025" width="4" style="67" customWidth="1"/>
    <col min="11026" max="11028" width="3.625" style="67" customWidth="1"/>
    <col min="11029" max="11029" width="5.75" style="67" customWidth="1"/>
    <col min="11030" max="11261" width="9" style="67"/>
    <col min="11262" max="11262" width="2.875" style="67" customWidth="1"/>
    <col min="11263" max="11264" width="4.125" style="67" customWidth="1"/>
    <col min="11265" max="11265" width="2.75" style="67" customWidth="1"/>
    <col min="11266" max="11281" width="4" style="67" customWidth="1"/>
    <col min="11282" max="11284" width="3.625" style="67" customWidth="1"/>
    <col min="11285" max="11285" width="5.75" style="67" customWidth="1"/>
    <col min="11286" max="11517" width="9" style="67"/>
    <col min="11518" max="11518" width="2.875" style="67" customWidth="1"/>
    <col min="11519" max="11520" width="4.125" style="67" customWidth="1"/>
    <col min="11521" max="11521" width="2.75" style="67" customWidth="1"/>
    <col min="11522" max="11537" width="4" style="67" customWidth="1"/>
    <col min="11538" max="11540" width="3.625" style="67" customWidth="1"/>
    <col min="11541" max="11541" width="5.75" style="67" customWidth="1"/>
    <col min="11542" max="11773" width="9" style="67"/>
    <col min="11774" max="11774" width="2.875" style="67" customWidth="1"/>
    <col min="11775" max="11776" width="4.125" style="67" customWidth="1"/>
    <col min="11777" max="11777" width="2.75" style="67" customWidth="1"/>
    <col min="11778" max="11793" width="4" style="67" customWidth="1"/>
    <col min="11794" max="11796" width="3.625" style="67" customWidth="1"/>
    <col min="11797" max="11797" width="5.75" style="67" customWidth="1"/>
    <col min="11798" max="12029" width="9" style="67"/>
    <col min="12030" max="12030" width="2.875" style="67" customWidth="1"/>
    <col min="12031" max="12032" width="4.125" style="67" customWidth="1"/>
    <col min="12033" max="12033" width="2.75" style="67" customWidth="1"/>
    <col min="12034" max="12049" width="4" style="67" customWidth="1"/>
    <col min="12050" max="12052" width="3.625" style="67" customWidth="1"/>
    <col min="12053" max="12053" width="5.75" style="67" customWidth="1"/>
    <col min="12054" max="12285" width="9" style="67"/>
    <col min="12286" max="12286" width="2.875" style="67" customWidth="1"/>
    <col min="12287" max="12288" width="4.125" style="67" customWidth="1"/>
    <col min="12289" max="12289" width="2.75" style="67" customWidth="1"/>
    <col min="12290" max="12305" width="4" style="67" customWidth="1"/>
    <col min="12306" max="12308" width="3.625" style="67" customWidth="1"/>
    <col min="12309" max="12309" width="5.75" style="67" customWidth="1"/>
    <col min="12310" max="12541" width="9" style="67"/>
    <col min="12542" max="12542" width="2.875" style="67" customWidth="1"/>
    <col min="12543" max="12544" width="4.125" style="67" customWidth="1"/>
    <col min="12545" max="12545" width="2.75" style="67" customWidth="1"/>
    <col min="12546" max="12561" width="4" style="67" customWidth="1"/>
    <col min="12562" max="12564" width="3.625" style="67" customWidth="1"/>
    <col min="12565" max="12565" width="5.75" style="67" customWidth="1"/>
    <col min="12566" max="12797" width="9" style="67"/>
    <col min="12798" max="12798" width="2.875" style="67" customWidth="1"/>
    <col min="12799" max="12800" width="4.125" style="67" customWidth="1"/>
    <col min="12801" max="12801" width="2.75" style="67" customWidth="1"/>
    <col min="12802" max="12817" width="4" style="67" customWidth="1"/>
    <col min="12818" max="12820" width="3.625" style="67" customWidth="1"/>
    <col min="12821" max="12821" width="5.75" style="67" customWidth="1"/>
    <col min="12822" max="13053" width="9" style="67"/>
    <col min="13054" max="13054" width="2.875" style="67" customWidth="1"/>
    <col min="13055" max="13056" width="4.125" style="67" customWidth="1"/>
    <col min="13057" max="13057" width="2.75" style="67" customWidth="1"/>
    <col min="13058" max="13073" width="4" style="67" customWidth="1"/>
    <col min="13074" max="13076" width="3.625" style="67" customWidth="1"/>
    <col min="13077" max="13077" width="5.75" style="67" customWidth="1"/>
    <col min="13078" max="13309" width="9" style="67"/>
    <col min="13310" max="13310" width="2.875" style="67" customWidth="1"/>
    <col min="13311" max="13312" width="4.125" style="67" customWidth="1"/>
    <col min="13313" max="13313" width="2.75" style="67" customWidth="1"/>
    <col min="13314" max="13329" width="4" style="67" customWidth="1"/>
    <col min="13330" max="13332" width="3.625" style="67" customWidth="1"/>
    <col min="13333" max="13333" width="5.75" style="67" customWidth="1"/>
    <col min="13334" max="13565" width="9" style="67"/>
    <col min="13566" max="13566" width="2.875" style="67" customWidth="1"/>
    <col min="13567" max="13568" width="4.125" style="67" customWidth="1"/>
    <col min="13569" max="13569" width="2.75" style="67" customWidth="1"/>
    <col min="13570" max="13585" width="4" style="67" customWidth="1"/>
    <col min="13586" max="13588" width="3.625" style="67" customWidth="1"/>
    <col min="13589" max="13589" width="5.75" style="67" customWidth="1"/>
    <col min="13590" max="13821" width="9" style="67"/>
    <col min="13822" max="13822" width="2.875" style="67" customWidth="1"/>
    <col min="13823" max="13824" width="4.125" style="67" customWidth="1"/>
    <col min="13825" max="13825" width="2.75" style="67" customWidth="1"/>
    <col min="13826" max="13841" width="4" style="67" customWidth="1"/>
    <col min="13842" max="13844" width="3.625" style="67" customWidth="1"/>
    <col min="13845" max="13845" width="5.75" style="67" customWidth="1"/>
    <col min="13846" max="14077" width="9" style="67"/>
    <col min="14078" max="14078" width="2.875" style="67" customWidth="1"/>
    <col min="14079" max="14080" width="4.125" style="67" customWidth="1"/>
    <col min="14081" max="14081" width="2.75" style="67" customWidth="1"/>
    <col min="14082" max="14097" width="4" style="67" customWidth="1"/>
    <col min="14098" max="14100" width="3.625" style="67" customWidth="1"/>
    <col min="14101" max="14101" width="5.75" style="67" customWidth="1"/>
    <col min="14102" max="14333" width="9" style="67"/>
    <col min="14334" max="14334" width="2.875" style="67" customWidth="1"/>
    <col min="14335" max="14336" width="4.125" style="67" customWidth="1"/>
    <col min="14337" max="14337" width="2.75" style="67" customWidth="1"/>
    <col min="14338" max="14353" width="4" style="67" customWidth="1"/>
    <col min="14354" max="14356" width="3.625" style="67" customWidth="1"/>
    <col min="14357" max="14357" width="5.75" style="67" customWidth="1"/>
    <col min="14358" max="14589" width="9" style="67"/>
    <col min="14590" max="14590" width="2.875" style="67" customWidth="1"/>
    <col min="14591" max="14592" width="4.125" style="67" customWidth="1"/>
    <col min="14593" max="14593" width="2.75" style="67" customWidth="1"/>
    <col min="14594" max="14609" width="4" style="67" customWidth="1"/>
    <col min="14610" max="14612" width="3.625" style="67" customWidth="1"/>
    <col min="14613" max="14613" width="5.75" style="67" customWidth="1"/>
    <col min="14614" max="14845" width="9" style="67"/>
    <col min="14846" max="14846" width="2.875" style="67" customWidth="1"/>
    <col min="14847" max="14848" width="4.125" style="67" customWidth="1"/>
    <col min="14849" max="14849" width="2.75" style="67" customWidth="1"/>
    <col min="14850" max="14865" width="4" style="67" customWidth="1"/>
    <col min="14866" max="14868" width="3.625" style="67" customWidth="1"/>
    <col min="14869" max="14869" width="5.75" style="67" customWidth="1"/>
    <col min="14870" max="15101" width="9" style="67"/>
    <col min="15102" max="15102" width="2.875" style="67" customWidth="1"/>
    <col min="15103" max="15104" width="4.125" style="67" customWidth="1"/>
    <col min="15105" max="15105" width="2.75" style="67" customWidth="1"/>
    <col min="15106" max="15121" width="4" style="67" customWidth="1"/>
    <col min="15122" max="15124" width="3.625" style="67" customWidth="1"/>
    <col min="15125" max="15125" width="5.75" style="67" customWidth="1"/>
    <col min="15126" max="15357" width="9" style="67"/>
    <col min="15358" max="15358" width="2.875" style="67" customWidth="1"/>
    <col min="15359" max="15360" width="4.125" style="67" customWidth="1"/>
    <col min="15361" max="15361" width="2.75" style="67" customWidth="1"/>
    <col min="15362" max="15377" width="4" style="67" customWidth="1"/>
    <col min="15378" max="15380" width="3.625" style="67" customWidth="1"/>
    <col min="15381" max="15381" width="5.75" style="67" customWidth="1"/>
    <col min="15382" max="15613" width="9" style="67"/>
    <col min="15614" max="15614" width="2.875" style="67" customWidth="1"/>
    <col min="15615" max="15616" width="4.125" style="67" customWidth="1"/>
    <col min="15617" max="15617" width="2.75" style="67" customWidth="1"/>
    <col min="15618" max="15633" width="4" style="67" customWidth="1"/>
    <col min="15634" max="15636" width="3.625" style="67" customWidth="1"/>
    <col min="15637" max="15637" width="5.75" style="67" customWidth="1"/>
    <col min="15638" max="15869" width="9" style="67"/>
    <col min="15870" max="15870" width="2.875" style="67" customWidth="1"/>
    <col min="15871" max="15872" width="4.125" style="67" customWidth="1"/>
    <col min="15873" max="15873" width="2.75" style="67" customWidth="1"/>
    <col min="15874" max="15889" width="4" style="67" customWidth="1"/>
    <col min="15890" max="15892" width="3.625" style="67" customWidth="1"/>
    <col min="15893" max="15893" width="5.75" style="67" customWidth="1"/>
    <col min="15894" max="16125" width="9" style="67"/>
    <col min="16126" max="16126" width="2.875" style="67" customWidth="1"/>
    <col min="16127" max="16128" width="4.125" style="67" customWidth="1"/>
    <col min="16129" max="16129" width="2.75" style="67" customWidth="1"/>
    <col min="16130" max="16145" width="4" style="67" customWidth="1"/>
    <col min="16146" max="16148" width="3.625" style="67" customWidth="1"/>
    <col min="16149" max="16149" width="5.75" style="67" customWidth="1"/>
    <col min="16150" max="16384" width="9" style="67"/>
  </cols>
  <sheetData>
    <row r="1" spans="1:22" ht="18.75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211" t="s">
        <v>143</v>
      </c>
      <c r="U1" s="131"/>
    </row>
    <row r="2" spans="1:22">
      <c r="A2" s="131"/>
      <c r="B2" s="505" t="s">
        <v>121</v>
      </c>
      <c r="C2" s="506"/>
      <c r="D2" s="506"/>
      <c r="E2" s="506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3"/>
      <c r="U2" s="134"/>
    </row>
    <row r="3" spans="1:22" ht="21">
      <c r="A3" s="131"/>
      <c r="B3" s="507"/>
      <c r="C3" s="508"/>
      <c r="D3" s="508"/>
      <c r="E3" s="508"/>
      <c r="F3" s="509" t="s">
        <v>122</v>
      </c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135"/>
      <c r="R3" s="135"/>
      <c r="S3" s="135"/>
      <c r="T3" s="136"/>
      <c r="U3" s="137"/>
    </row>
    <row r="4" spans="1:22" ht="13.5" customHeight="1">
      <c r="A4" s="131"/>
      <c r="B4" s="138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9"/>
      <c r="U4" s="137"/>
      <c r="V4" s="75"/>
    </row>
    <row r="5" spans="1:22" ht="17.25" customHeight="1">
      <c r="A5" s="131"/>
      <c r="B5" s="138"/>
      <c r="C5" s="137"/>
      <c r="D5" s="140"/>
      <c r="E5" s="140"/>
      <c r="F5" s="131"/>
      <c r="G5" s="131"/>
      <c r="H5" s="131"/>
      <c r="I5" s="131"/>
      <c r="J5" s="131"/>
      <c r="K5" s="141"/>
      <c r="L5" s="137"/>
      <c r="M5" s="137"/>
      <c r="N5" s="131"/>
      <c r="O5" s="510" t="s">
        <v>90</v>
      </c>
      <c r="P5" s="510"/>
      <c r="Q5" s="510"/>
      <c r="R5" s="510"/>
      <c r="S5" s="510"/>
      <c r="T5" s="139"/>
      <c r="U5" s="137"/>
      <c r="V5" s="75"/>
    </row>
    <row r="6" spans="1:22" ht="17.25" customHeight="1">
      <c r="A6" s="131"/>
      <c r="B6" s="138"/>
      <c r="C6" s="142" t="s">
        <v>91</v>
      </c>
      <c r="D6" s="140"/>
      <c r="E6" s="140"/>
      <c r="F6" s="140"/>
      <c r="G6" s="140"/>
      <c r="H6" s="141"/>
      <c r="I6" s="141"/>
      <c r="J6" s="141"/>
      <c r="K6" s="141"/>
      <c r="L6" s="137"/>
      <c r="M6" s="137"/>
      <c r="N6" s="137"/>
      <c r="O6" s="137"/>
      <c r="P6" s="137"/>
      <c r="Q6" s="137"/>
      <c r="R6" s="137"/>
      <c r="S6" s="137"/>
      <c r="T6" s="139"/>
      <c r="U6" s="137"/>
      <c r="V6" s="75"/>
    </row>
    <row r="7" spans="1:22" ht="13.5" customHeight="1">
      <c r="A7" s="131"/>
      <c r="B7" s="138"/>
      <c r="C7" s="143"/>
      <c r="D7" s="140"/>
      <c r="E7" s="140"/>
      <c r="F7" s="140"/>
      <c r="G7" s="140"/>
      <c r="H7" s="141"/>
      <c r="I7" s="141"/>
      <c r="J7" s="141"/>
      <c r="K7" s="141"/>
      <c r="L7" s="137"/>
      <c r="M7" s="137"/>
      <c r="N7" s="137"/>
      <c r="O7" s="137"/>
      <c r="P7" s="137"/>
      <c r="Q7" s="137"/>
      <c r="R7" s="137"/>
      <c r="S7" s="137"/>
      <c r="T7" s="139"/>
      <c r="U7" s="137"/>
      <c r="V7" s="75"/>
    </row>
    <row r="8" spans="1:22" ht="17.25" customHeight="1">
      <c r="A8" s="131"/>
      <c r="B8" s="138"/>
      <c r="C8" s="137"/>
      <c r="D8" s="137"/>
      <c r="E8" s="137"/>
      <c r="F8" s="144" t="s">
        <v>154</v>
      </c>
      <c r="G8" s="145"/>
      <c r="H8" s="145"/>
      <c r="I8" s="146"/>
      <c r="J8" s="210" t="s">
        <v>142</v>
      </c>
      <c r="K8" s="209"/>
      <c r="L8" s="209"/>
      <c r="M8" s="209"/>
      <c r="N8" s="209"/>
      <c r="O8" s="209"/>
      <c r="P8" s="209"/>
      <c r="Q8" s="207"/>
      <c r="R8" s="131"/>
      <c r="S8" s="137"/>
      <c r="T8" s="139"/>
      <c r="U8" s="137"/>
      <c r="V8" s="75"/>
    </row>
    <row r="9" spans="1:22" ht="9" customHeight="1">
      <c r="A9" s="131"/>
      <c r="B9" s="138"/>
      <c r="C9" s="137"/>
      <c r="D9" s="137"/>
      <c r="E9" s="137"/>
      <c r="F9" s="147"/>
      <c r="G9" s="148"/>
      <c r="H9" s="149"/>
      <c r="I9" s="148"/>
      <c r="J9" s="148"/>
      <c r="K9" s="148"/>
      <c r="L9" s="148"/>
      <c r="M9" s="148"/>
      <c r="N9" s="148"/>
      <c r="O9" s="148"/>
      <c r="P9" s="148"/>
      <c r="Q9" s="148"/>
      <c r="R9" s="137"/>
      <c r="S9" s="137"/>
      <c r="T9" s="139"/>
      <c r="U9" s="137"/>
      <c r="V9" s="75"/>
    </row>
    <row r="10" spans="1:22" ht="17.25" customHeight="1">
      <c r="A10" s="131"/>
      <c r="B10" s="138"/>
      <c r="C10" s="137"/>
      <c r="D10" s="137"/>
      <c r="E10" s="137"/>
      <c r="F10" s="144" t="s">
        <v>81</v>
      </c>
      <c r="G10" s="145"/>
      <c r="H10" s="146"/>
      <c r="I10" s="145"/>
      <c r="J10" s="210" t="s">
        <v>63</v>
      </c>
      <c r="K10" s="209"/>
      <c r="L10" s="209"/>
      <c r="M10" s="209"/>
      <c r="N10" s="209"/>
      <c r="O10" s="209"/>
      <c r="P10" s="209"/>
      <c r="Q10" s="209"/>
      <c r="R10" s="131"/>
      <c r="S10" s="137"/>
      <c r="T10" s="139"/>
      <c r="U10" s="137"/>
      <c r="V10" s="75"/>
    </row>
    <row r="11" spans="1:22" ht="9" customHeight="1">
      <c r="A11" s="131"/>
      <c r="B11" s="138"/>
      <c r="C11" s="137"/>
      <c r="D11" s="137"/>
      <c r="E11" s="137"/>
      <c r="F11" s="147"/>
      <c r="G11" s="150"/>
      <c r="H11" s="149"/>
      <c r="I11" s="148"/>
      <c r="J11" s="148"/>
      <c r="K11" s="148"/>
      <c r="L11" s="148"/>
      <c r="M11" s="148"/>
      <c r="N11" s="150"/>
      <c r="O11" s="150"/>
      <c r="P11" s="150"/>
      <c r="Q11" s="150"/>
      <c r="R11" s="137"/>
      <c r="S11" s="137"/>
      <c r="T11" s="139"/>
      <c r="U11" s="137"/>
      <c r="V11" s="75"/>
    </row>
    <row r="12" spans="1:22" ht="19.5" customHeight="1">
      <c r="A12" s="131"/>
      <c r="B12" s="138"/>
      <c r="C12" s="137"/>
      <c r="D12" s="137"/>
      <c r="E12" s="137"/>
      <c r="F12" s="144" t="s">
        <v>92</v>
      </c>
      <c r="G12" s="145"/>
      <c r="H12" s="146"/>
      <c r="I12" s="145"/>
      <c r="J12" s="146" t="s">
        <v>125</v>
      </c>
      <c r="K12" s="145"/>
      <c r="L12" s="145"/>
      <c r="M12" s="145"/>
      <c r="N12" s="145"/>
      <c r="O12" s="145"/>
      <c r="P12" s="145"/>
      <c r="Q12" s="145"/>
      <c r="R12" s="137"/>
      <c r="S12" s="137"/>
      <c r="T12" s="139"/>
      <c r="U12" s="151"/>
      <c r="V12" s="152"/>
    </row>
    <row r="13" spans="1:22" ht="13.5" customHeight="1">
      <c r="A13" s="131"/>
      <c r="B13" s="138"/>
      <c r="C13" s="137"/>
      <c r="D13" s="137"/>
      <c r="E13" s="137"/>
      <c r="F13" s="137"/>
      <c r="G13" s="131"/>
      <c r="H13" s="131"/>
      <c r="I13" s="153"/>
      <c r="J13" s="153"/>
      <c r="K13" s="153"/>
      <c r="L13" s="153"/>
      <c r="M13" s="153"/>
      <c r="N13" s="153"/>
      <c r="O13" s="153"/>
      <c r="P13" s="131"/>
      <c r="Q13" s="131"/>
      <c r="R13" s="137"/>
      <c r="S13" s="137"/>
      <c r="T13" s="139"/>
      <c r="U13" s="154"/>
      <c r="V13" s="75"/>
    </row>
    <row r="14" spans="1:22" ht="16.5" customHeight="1">
      <c r="A14" s="131"/>
      <c r="B14" s="155"/>
      <c r="C14" s="511" t="s">
        <v>93</v>
      </c>
      <c r="D14" s="511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156"/>
      <c r="U14" s="137"/>
      <c r="V14" s="91"/>
    </row>
    <row r="15" spans="1:22">
      <c r="A15" s="131"/>
      <c r="B15" s="157"/>
      <c r="C15" s="158"/>
      <c r="D15" s="158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60"/>
      <c r="U15" s="137"/>
      <c r="V15" s="75"/>
    </row>
    <row r="16" spans="1:22" ht="10.5" customHeight="1">
      <c r="A16" s="131"/>
      <c r="B16" s="512" t="s">
        <v>94</v>
      </c>
      <c r="C16" s="161"/>
      <c r="D16" s="514" t="s">
        <v>126</v>
      </c>
      <c r="E16" s="137"/>
      <c r="F16" s="137"/>
      <c r="G16" s="515" t="s">
        <v>127</v>
      </c>
      <c r="H16" s="515"/>
      <c r="I16" s="162"/>
      <c r="J16" s="517" t="s">
        <v>95</v>
      </c>
      <c r="K16" s="518"/>
      <c r="L16" s="519"/>
      <c r="M16" s="524" t="s">
        <v>96</v>
      </c>
      <c r="N16" s="527">
        <v>1</v>
      </c>
      <c r="O16" s="490">
        <v>2</v>
      </c>
      <c r="P16" s="490">
        <v>3</v>
      </c>
      <c r="Q16" s="490">
        <v>4</v>
      </c>
      <c r="R16" s="490">
        <v>5</v>
      </c>
      <c r="S16" s="490">
        <v>6</v>
      </c>
      <c r="T16" s="503">
        <v>7</v>
      </c>
      <c r="U16" s="137"/>
    </row>
    <row r="17" spans="1:23" ht="12" customHeight="1">
      <c r="A17" s="131"/>
      <c r="B17" s="512"/>
      <c r="C17" s="163"/>
      <c r="D17" s="515"/>
      <c r="E17" s="131"/>
      <c r="F17" s="164" t="s">
        <v>97</v>
      </c>
      <c r="G17" s="515"/>
      <c r="H17" s="515"/>
      <c r="I17" s="165" t="s">
        <v>98</v>
      </c>
      <c r="J17" s="520"/>
      <c r="K17" s="520"/>
      <c r="L17" s="521"/>
      <c r="M17" s="525"/>
      <c r="N17" s="528"/>
      <c r="O17" s="468"/>
      <c r="P17" s="468"/>
      <c r="Q17" s="468"/>
      <c r="R17" s="468"/>
      <c r="S17" s="468"/>
      <c r="T17" s="471"/>
      <c r="U17" s="137"/>
    </row>
    <row r="18" spans="1:23" ht="9.75" customHeight="1">
      <c r="A18" s="131"/>
      <c r="B18" s="512"/>
      <c r="C18" s="166"/>
      <c r="D18" s="516"/>
      <c r="E18" s="159"/>
      <c r="F18" s="159"/>
      <c r="G18" s="516"/>
      <c r="H18" s="516"/>
      <c r="I18" s="167"/>
      <c r="J18" s="522"/>
      <c r="K18" s="522"/>
      <c r="L18" s="523"/>
      <c r="M18" s="526"/>
      <c r="N18" s="529"/>
      <c r="O18" s="491"/>
      <c r="P18" s="491"/>
      <c r="Q18" s="491"/>
      <c r="R18" s="491"/>
      <c r="S18" s="491"/>
      <c r="T18" s="504"/>
      <c r="U18" s="137"/>
      <c r="W18" s="75"/>
    </row>
    <row r="19" spans="1:23" ht="12.75" customHeight="1">
      <c r="A19" s="131"/>
      <c r="B19" s="512"/>
      <c r="C19" s="168" t="s">
        <v>99</v>
      </c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O19" s="171"/>
      <c r="P19" s="171"/>
      <c r="Q19" s="171"/>
      <c r="R19" s="171"/>
      <c r="S19" s="171"/>
      <c r="T19" s="172"/>
      <c r="U19" s="137"/>
      <c r="V19" s="75"/>
    </row>
    <row r="20" spans="1:23" ht="10.5" customHeight="1">
      <c r="A20" s="131"/>
      <c r="B20" s="512"/>
      <c r="C20" s="481" t="s">
        <v>100</v>
      </c>
      <c r="D20" s="492"/>
      <c r="E20" s="497">
        <v>0</v>
      </c>
      <c r="F20" s="500">
        <v>1</v>
      </c>
      <c r="G20" s="500">
        <v>2</v>
      </c>
      <c r="H20" s="500">
        <v>3</v>
      </c>
      <c r="I20" s="530">
        <v>4</v>
      </c>
      <c r="J20" s="478"/>
      <c r="K20" s="481" t="s">
        <v>101</v>
      </c>
      <c r="L20" s="482"/>
      <c r="M20" s="487">
        <v>1</v>
      </c>
      <c r="N20" s="467">
        <v>2</v>
      </c>
      <c r="O20" s="467">
        <v>3</v>
      </c>
      <c r="P20" s="467">
        <v>4</v>
      </c>
      <c r="Q20" s="467">
        <v>5</v>
      </c>
      <c r="R20" s="467">
        <v>6</v>
      </c>
      <c r="S20" s="467">
        <v>7</v>
      </c>
      <c r="T20" s="470">
        <v>8</v>
      </c>
      <c r="U20" s="137"/>
    </row>
    <row r="21" spans="1:23" ht="12" customHeight="1">
      <c r="A21" s="131"/>
      <c r="B21" s="512"/>
      <c r="C21" s="493"/>
      <c r="D21" s="494"/>
      <c r="E21" s="498"/>
      <c r="F21" s="501"/>
      <c r="G21" s="501"/>
      <c r="H21" s="501"/>
      <c r="I21" s="531"/>
      <c r="J21" s="479"/>
      <c r="K21" s="483"/>
      <c r="L21" s="484"/>
      <c r="M21" s="488"/>
      <c r="N21" s="468"/>
      <c r="O21" s="468"/>
      <c r="P21" s="468"/>
      <c r="Q21" s="468"/>
      <c r="R21" s="468"/>
      <c r="S21" s="468"/>
      <c r="T21" s="471"/>
      <c r="U21" s="137"/>
    </row>
    <row r="22" spans="1:23" ht="9.75" customHeight="1" thickBot="1">
      <c r="A22" s="131"/>
      <c r="B22" s="513"/>
      <c r="C22" s="495"/>
      <c r="D22" s="496"/>
      <c r="E22" s="499"/>
      <c r="F22" s="502"/>
      <c r="G22" s="502"/>
      <c r="H22" s="502"/>
      <c r="I22" s="532"/>
      <c r="J22" s="480"/>
      <c r="K22" s="485"/>
      <c r="L22" s="486"/>
      <c r="M22" s="489"/>
      <c r="N22" s="469"/>
      <c r="O22" s="469"/>
      <c r="P22" s="469"/>
      <c r="Q22" s="469"/>
      <c r="R22" s="469"/>
      <c r="S22" s="469"/>
      <c r="T22" s="472"/>
      <c r="U22" s="137"/>
      <c r="W22" s="75"/>
    </row>
    <row r="23" spans="1:23" ht="15" customHeight="1">
      <c r="A23" s="131"/>
      <c r="B23" s="473" t="s">
        <v>102</v>
      </c>
      <c r="C23" s="173" t="s">
        <v>103</v>
      </c>
      <c r="D23" s="174"/>
      <c r="E23" s="175"/>
      <c r="F23" s="176" t="s">
        <v>128</v>
      </c>
      <c r="G23" s="175"/>
      <c r="H23" s="175"/>
      <c r="I23" s="175"/>
      <c r="J23" s="175"/>
      <c r="K23" s="175"/>
      <c r="L23" s="175"/>
      <c r="M23" s="175"/>
      <c r="N23" s="177"/>
      <c r="O23" s="177"/>
      <c r="P23" s="177"/>
      <c r="Q23" s="177"/>
      <c r="R23" s="177"/>
      <c r="S23" s="177"/>
      <c r="T23" s="178"/>
      <c r="U23" s="137"/>
      <c r="V23" s="75"/>
    </row>
    <row r="24" spans="1:23" ht="21" customHeight="1">
      <c r="A24" s="131"/>
      <c r="B24" s="474"/>
      <c r="C24" s="131"/>
      <c r="D24" s="131"/>
      <c r="E24" s="131"/>
      <c r="F24" s="476" t="s">
        <v>123</v>
      </c>
      <c r="G24" s="476"/>
      <c r="H24" s="476"/>
      <c r="I24" s="476"/>
      <c r="J24" s="476"/>
      <c r="K24" s="476"/>
      <c r="L24" s="476"/>
      <c r="M24" s="476"/>
      <c r="N24" s="137"/>
      <c r="O24" s="137"/>
      <c r="P24" s="137"/>
      <c r="Q24" s="137"/>
      <c r="R24" s="137"/>
      <c r="S24" s="137"/>
      <c r="T24" s="139"/>
      <c r="U24" s="137"/>
      <c r="V24" s="75"/>
    </row>
    <row r="25" spans="1:23" ht="21" customHeight="1">
      <c r="A25" s="131"/>
      <c r="B25" s="475"/>
      <c r="C25" s="179"/>
      <c r="D25" s="179"/>
      <c r="E25" s="179"/>
      <c r="F25" s="477"/>
      <c r="G25" s="477"/>
      <c r="H25" s="477"/>
      <c r="I25" s="477"/>
      <c r="J25" s="477"/>
      <c r="K25" s="477"/>
      <c r="L25" s="477"/>
      <c r="M25" s="477"/>
      <c r="N25" s="180"/>
      <c r="O25" s="159"/>
      <c r="P25" s="159"/>
      <c r="Q25" s="159"/>
      <c r="R25" s="159"/>
      <c r="S25" s="159"/>
      <c r="T25" s="160"/>
      <c r="U25" s="137"/>
      <c r="V25" s="75"/>
    </row>
    <row r="26" spans="1:23" ht="16.5" customHeight="1">
      <c r="A26" s="161"/>
      <c r="B26" s="181" t="s">
        <v>104</v>
      </c>
      <c r="C26" s="137"/>
      <c r="D26" s="182" t="s">
        <v>105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75"/>
    </row>
    <row r="27" spans="1:23" ht="16.5" customHeight="1">
      <c r="A27" s="110"/>
      <c r="B27" s="72"/>
      <c r="C27" s="72"/>
      <c r="D27" s="112" t="s">
        <v>106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5"/>
    </row>
    <row r="28" spans="1:23" ht="16.5" customHeight="1">
      <c r="A28" s="110"/>
      <c r="B28" s="72"/>
      <c r="C28" s="72"/>
      <c r="D28" s="112" t="s">
        <v>129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5"/>
    </row>
    <row r="29" spans="1:23" ht="16.5" customHeight="1">
      <c r="A29" s="110"/>
      <c r="B29" s="72"/>
      <c r="C29" s="72"/>
      <c r="D29" s="112" t="s">
        <v>108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113"/>
      <c r="U29" s="72"/>
      <c r="V29" s="75"/>
    </row>
    <row r="30" spans="1:23" ht="16.5" customHeight="1">
      <c r="A30" s="66"/>
      <c r="B30" s="72"/>
      <c r="C30" s="72"/>
      <c r="D30" s="114" t="s">
        <v>109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72"/>
      <c r="R30" s="72"/>
      <c r="S30" s="72"/>
      <c r="T30" s="72"/>
      <c r="U30" s="72"/>
      <c r="V30" s="75"/>
    </row>
    <row r="31" spans="1:23">
      <c r="A31" s="66"/>
      <c r="B31" s="72"/>
      <c r="C31" s="72"/>
      <c r="D31" s="116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5"/>
    </row>
    <row r="32" spans="1:23" ht="13.5" customHeight="1">
      <c r="A32" s="66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70"/>
      <c r="U32" s="66"/>
    </row>
    <row r="33" spans="1:22" ht="21">
      <c r="A33" s="66"/>
      <c r="B33" s="408" t="s">
        <v>110</v>
      </c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10"/>
      <c r="U33" s="66"/>
    </row>
    <row r="34" spans="1:22">
      <c r="A34" s="66"/>
      <c r="B34" s="117"/>
      <c r="C34" s="118"/>
      <c r="D34" s="118"/>
      <c r="E34" s="118"/>
      <c r="F34" s="118"/>
      <c r="G34" s="118"/>
      <c r="H34" s="118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20"/>
      <c r="U34" s="66"/>
    </row>
    <row r="35" spans="1:22" ht="17.25" customHeight="1">
      <c r="A35" s="66"/>
      <c r="B35" s="121"/>
      <c r="C35" s="119"/>
      <c r="D35" s="122"/>
      <c r="E35" s="122"/>
      <c r="F35" s="119"/>
      <c r="G35" s="119"/>
      <c r="H35" s="119"/>
      <c r="I35" s="119"/>
      <c r="J35" s="119"/>
      <c r="K35" s="123"/>
      <c r="L35" s="119"/>
      <c r="M35" s="119"/>
      <c r="N35" s="119"/>
      <c r="O35" s="465" t="s">
        <v>90</v>
      </c>
      <c r="P35" s="465"/>
      <c r="Q35" s="465"/>
      <c r="R35" s="465"/>
      <c r="S35" s="465"/>
      <c r="T35" s="120"/>
      <c r="U35" s="72"/>
      <c r="V35" s="75"/>
    </row>
    <row r="36" spans="1:22">
      <c r="A36" s="66"/>
      <c r="B36" s="117"/>
      <c r="C36" s="78" t="s">
        <v>91</v>
      </c>
      <c r="D36" s="118"/>
      <c r="E36" s="118"/>
      <c r="F36" s="118"/>
      <c r="G36" s="118"/>
      <c r="H36" s="118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20"/>
      <c r="U36" s="66"/>
    </row>
    <row r="37" spans="1:22">
      <c r="A37" s="66"/>
      <c r="B37" s="117"/>
      <c r="C37" s="78"/>
      <c r="D37" s="118"/>
      <c r="E37" s="118"/>
      <c r="F37" s="118"/>
      <c r="G37" s="118"/>
      <c r="H37" s="118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20"/>
      <c r="U37" s="66"/>
    </row>
    <row r="38" spans="1:22">
      <c r="A38" s="66"/>
      <c r="B38" s="121"/>
      <c r="C38" s="84" t="s">
        <v>111</v>
      </c>
      <c r="D38" s="118"/>
      <c r="E38" s="118"/>
      <c r="F38" s="118"/>
      <c r="G38" s="118"/>
      <c r="H38" s="118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20"/>
      <c r="U38" s="66"/>
    </row>
    <row r="39" spans="1:22">
      <c r="A39" s="66"/>
      <c r="B39" s="117"/>
      <c r="C39" s="118"/>
      <c r="D39" s="118"/>
      <c r="E39" s="118"/>
      <c r="F39" s="118"/>
      <c r="G39" s="118"/>
      <c r="H39" s="118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20"/>
      <c r="U39" s="66"/>
    </row>
    <row r="40" spans="1:22" ht="17.25" customHeight="1">
      <c r="A40" s="66"/>
      <c r="B40" s="121"/>
      <c r="C40" s="124" t="s">
        <v>112</v>
      </c>
      <c r="D40" s="78"/>
      <c r="E40" s="119"/>
      <c r="F40" s="82" t="s">
        <v>130</v>
      </c>
      <c r="G40" s="125"/>
      <c r="H40" s="125"/>
      <c r="I40" s="83"/>
      <c r="J40" s="125"/>
      <c r="K40" s="125"/>
      <c r="L40" s="125"/>
      <c r="M40" s="83"/>
      <c r="N40" s="83"/>
      <c r="O40" s="83"/>
      <c r="P40" s="83"/>
      <c r="Q40" s="83"/>
      <c r="R40" s="119"/>
      <c r="S40" s="119"/>
      <c r="T40" s="120"/>
      <c r="U40" s="72"/>
      <c r="V40" s="75"/>
    </row>
    <row r="41" spans="1:22" ht="9" customHeight="1">
      <c r="A41" s="66"/>
      <c r="B41" s="121"/>
      <c r="C41" s="411" t="s">
        <v>114</v>
      </c>
      <c r="D41" s="411"/>
      <c r="E41" s="119"/>
      <c r="F41" s="84"/>
      <c r="G41" s="126"/>
      <c r="H41" s="126"/>
      <c r="I41" s="85"/>
      <c r="J41" s="126"/>
      <c r="K41" s="126"/>
      <c r="L41" s="126"/>
      <c r="M41" s="85"/>
      <c r="N41" s="85"/>
      <c r="O41" s="85"/>
      <c r="P41" s="85"/>
      <c r="Q41" s="85"/>
      <c r="R41" s="119"/>
      <c r="S41" s="119"/>
      <c r="T41" s="120"/>
      <c r="U41" s="72"/>
      <c r="V41" s="75"/>
    </row>
    <row r="42" spans="1:22" ht="17.25" customHeight="1">
      <c r="A42" s="66"/>
      <c r="B42" s="121"/>
      <c r="C42" s="411"/>
      <c r="D42" s="411"/>
      <c r="E42" s="119"/>
      <c r="F42" s="82" t="s">
        <v>81</v>
      </c>
      <c r="G42" s="125"/>
      <c r="H42" s="125"/>
      <c r="I42" s="83"/>
      <c r="J42" s="125"/>
      <c r="K42" s="125"/>
      <c r="L42" s="125"/>
      <c r="M42" s="83"/>
      <c r="N42" s="83"/>
      <c r="O42" s="83"/>
      <c r="P42" s="83"/>
      <c r="Q42" s="83"/>
      <c r="R42" s="119"/>
      <c r="S42" s="119" t="s">
        <v>115</v>
      </c>
      <c r="T42" s="120"/>
      <c r="U42" s="72"/>
      <c r="V42" s="75"/>
    </row>
    <row r="43" spans="1:22" ht="9" customHeight="1">
      <c r="A43" s="66"/>
      <c r="B43" s="121"/>
      <c r="C43" s="78"/>
      <c r="D43" s="78"/>
      <c r="E43" s="119"/>
      <c r="F43" s="84"/>
      <c r="G43" s="126"/>
      <c r="H43" s="126"/>
      <c r="I43" s="85"/>
      <c r="J43" s="126"/>
      <c r="K43" s="126"/>
      <c r="L43" s="126"/>
      <c r="M43" s="85"/>
      <c r="N43" s="85"/>
      <c r="O43" s="85"/>
      <c r="P43" s="85"/>
      <c r="Q43" s="85"/>
      <c r="R43" s="119"/>
      <c r="S43" s="119"/>
      <c r="T43" s="120"/>
      <c r="U43" s="72"/>
      <c r="V43" s="75"/>
    </row>
    <row r="44" spans="1:22" ht="19.5" customHeight="1">
      <c r="A44" s="66"/>
      <c r="B44" s="121"/>
      <c r="C44" s="78"/>
      <c r="D44" s="78"/>
      <c r="E44" s="119"/>
      <c r="F44" s="82" t="s">
        <v>92</v>
      </c>
      <c r="G44" s="125"/>
      <c r="H44" s="125"/>
      <c r="I44" s="83"/>
      <c r="J44" s="125"/>
      <c r="K44" s="125"/>
      <c r="L44" s="125"/>
      <c r="M44" s="83"/>
      <c r="N44" s="83"/>
      <c r="O44" s="83"/>
      <c r="P44" s="83"/>
      <c r="Q44" s="83"/>
      <c r="R44" s="119"/>
      <c r="S44" s="119"/>
      <c r="T44" s="120"/>
      <c r="U44" s="72"/>
      <c r="V44" s="75"/>
    </row>
    <row r="45" spans="1:22" ht="9" customHeight="1">
      <c r="A45" s="66"/>
      <c r="B45" s="121"/>
      <c r="C45" s="78"/>
      <c r="D45" s="78"/>
      <c r="E45" s="119"/>
      <c r="F45" s="84"/>
      <c r="G45" s="126"/>
      <c r="H45" s="126"/>
      <c r="I45" s="85"/>
      <c r="J45" s="126"/>
      <c r="K45" s="126"/>
      <c r="L45" s="126"/>
      <c r="M45" s="85"/>
      <c r="N45" s="85"/>
      <c r="O45" s="85"/>
      <c r="P45" s="85"/>
      <c r="Q45" s="85"/>
      <c r="R45" s="119"/>
      <c r="S45" s="119"/>
      <c r="T45" s="120"/>
      <c r="U45" s="72"/>
      <c r="V45" s="75"/>
    </row>
    <row r="46" spans="1:22" ht="19.5" customHeight="1">
      <c r="A46" s="66"/>
      <c r="B46" s="121"/>
      <c r="C46" s="78"/>
      <c r="D46" s="78"/>
      <c r="E46" s="119"/>
      <c r="F46" s="82" t="s">
        <v>116</v>
      </c>
      <c r="G46" s="125"/>
      <c r="H46" s="125"/>
      <c r="I46" s="83"/>
      <c r="J46" s="125"/>
      <c r="K46" s="125"/>
      <c r="L46" s="125"/>
      <c r="M46" s="83"/>
      <c r="N46" s="83"/>
      <c r="O46" s="83"/>
      <c r="P46" s="83"/>
      <c r="Q46" s="83"/>
      <c r="R46" s="119"/>
      <c r="S46" s="119"/>
      <c r="T46" s="120"/>
      <c r="U46" s="72"/>
      <c r="V46" s="75"/>
    </row>
    <row r="47" spans="1:22">
      <c r="A47" s="66"/>
      <c r="B47" s="121"/>
      <c r="C47" s="127"/>
      <c r="D47" s="84"/>
      <c r="E47" s="119"/>
      <c r="F47" s="84"/>
      <c r="G47" s="126"/>
      <c r="H47" s="126"/>
      <c r="I47" s="85"/>
      <c r="J47" s="126"/>
      <c r="K47" s="126"/>
      <c r="L47" s="126"/>
      <c r="M47" s="85"/>
      <c r="N47" s="85"/>
      <c r="O47" s="85"/>
      <c r="P47" s="85"/>
      <c r="Q47" s="85"/>
      <c r="R47" s="119"/>
      <c r="S47" s="119"/>
      <c r="T47" s="120"/>
      <c r="U47" s="72"/>
    </row>
    <row r="48" spans="1:22" ht="17.25" customHeight="1">
      <c r="A48" s="66"/>
      <c r="B48" s="121"/>
      <c r="C48" s="124" t="s">
        <v>117</v>
      </c>
      <c r="D48" s="78"/>
      <c r="E48" s="119"/>
      <c r="F48" s="82" t="s">
        <v>118</v>
      </c>
      <c r="G48" s="125"/>
      <c r="H48" s="125"/>
      <c r="I48" s="83"/>
      <c r="J48" s="125"/>
      <c r="K48" s="125"/>
      <c r="L48" s="125"/>
      <c r="M48" s="83"/>
      <c r="N48" s="83"/>
      <c r="O48" s="83"/>
      <c r="P48" s="83"/>
      <c r="Q48" s="83"/>
      <c r="R48" s="119"/>
      <c r="S48" s="119"/>
      <c r="T48" s="120"/>
      <c r="U48" s="72"/>
      <c r="V48" s="75"/>
    </row>
    <row r="49" spans="1:22" ht="9" customHeight="1">
      <c r="A49" s="66"/>
      <c r="B49" s="121"/>
      <c r="C49" s="127"/>
      <c r="D49" s="119"/>
      <c r="E49" s="119"/>
      <c r="F49" s="84"/>
      <c r="G49" s="126"/>
      <c r="H49" s="126"/>
      <c r="I49" s="85"/>
      <c r="J49" s="126"/>
      <c r="K49" s="126"/>
      <c r="L49" s="126"/>
      <c r="M49" s="85"/>
      <c r="N49" s="85"/>
      <c r="O49" s="85"/>
      <c r="P49" s="85"/>
      <c r="Q49" s="85"/>
      <c r="R49" s="119"/>
      <c r="S49" s="119"/>
      <c r="T49" s="120"/>
      <c r="U49" s="72"/>
      <c r="V49" s="75"/>
    </row>
    <row r="50" spans="1:22" ht="17.25" customHeight="1">
      <c r="A50" s="66"/>
      <c r="B50" s="73"/>
      <c r="C50" s="72"/>
      <c r="D50" s="72"/>
      <c r="E50" s="72"/>
      <c r="F50" s="82" t="s">
        <v>119</v>
      </c>
      <c r="G50" s="125"/>
      <c r="H50" s="125"/>
      <c r="I50" s="83"/>
      <c r="J50" s="125"/>
      <c r="K50" s="125"/>
      <c r="L50" s="125"/>
      <c r="M50" s="83"/>
      <c r="N50" s="83"/>
      <c r="O50" s="83"/>
      <c r="P50" s="83"/>
      <c r="Q50" s="83"/>
      <c r="R50" s="119"/>
      <c r="S50" s="119"/>
      <c r="T50" s="120"/>
      <c r="U50" s="72"/>
      <c r="V50" s="75"/>
    </row>
    <row r="51" spans="1:22" ht="9" customHeight="1">
      <c r="A51" s="66"/>
      <c r="B51" s="73"/>
      <c r="C51" s="72"/>
      <c r="D51" s="72"/>
      <c r="E51" s="72"/>
      <c r="F51" s="84"/>
      <c r="G51" s="126"/>
      <c r="H51" s="126"/>
      <c r="I51" s="85"/>
      <c r="J51" s="126"/>
      <c r="K51" s="126"/>
      <c r="L51" s="126"/>
      <c r="M51" s="85"/>
      <c r="N51" s="85"/>
      <c r="O51" s="85"/>
      <c r="P51" s="85"/>
      <c r="Q51" s="85"/>
      <c r="R51" s="119"/>
      <c r="S51" s="119"/>
      <c r="T51" s="120"/>
      <c r="U51" s="72"/>
      <c r="V51" s="75"/>
    </row>
    <row r="52" spans="1:22" ht="19.5" customHeight="1">
      <c r="A52" s="66"/>
      <c r="B52" s="73"/>
      <c r="C52" s="72"/>
      <c r="D52" s="72"/>
      <c r="E52" s="72"/>
      <c r="F52" s="82" t="s">
        <v>92</v>
      </c>
      <c r="G52" s="125"/>
      <c r="H52" s="125"/>
      <c r="I52" s="83"/>
      <c r="J52" s="125"/>
      <c r="K52" s="125"/>
      <c r="L52" s="125"/>
      <c r="M52" s="83"/>
      <c r="N52" s="83"/>
      <c r="O52" s="83"/>
      <c r="P52" s="83"/>
      <c r="Q52" s="83"/>
      <c r="R52" s="119"/>
      <c r="S52" s="119"/>
      <c r="T52" s="120"/>
      <c r="U52" s="72"/>
      <c r="V52" s="75"/>
    </row>
    <row r="53" spans="1:22" ht="9" customHeight="1">
      <c r="A53" s="66"/>
      <c r="B53" s="121"/>
      <c r="C53" s="119"/>
      <c r="D53" s="119"/>
      <c r="E53" s="119"/>
      <c r="F53" s="84"/>
      <c r="G53" s="126"/>
      <c r="H53" s="126"/>
      <c r="I53" s="85"/>
      <c r="J53" s="126"/>
      <c r="K53" s="126"/>
      <c r="L53" s="126"/>
      <c r="M53" s="85"/>
      <c r="N53" s="85"/>
      <c r="O53" s="85"/>
      <c r="P53" s="85"/>
      <c r="Q53" s="85"/>
      <c r="R53" s="119"/>
      <c r="S53" s="119"/>
      <c r="T53" s="120"/>
      <c r="U53" s="72"/>
      <c r="V53" s="75"/>
    </row>
    <row r="54" spans="1:22" ht="19.5" customHeight="1">
      <c r="A54" s="66"/>
      <c r="B54" s="121"/>
      <c r="C54" s="119"/>
      <c r="D54" s="119"/>
      <c r="E54" s="119"/>
      <c r="F54" s="82" t="s">
        <v>116</v>
      </c>
      <c r="G54" s="125"/>
      <c r="H54" s="125"/>
      <c r="I54" s="83"/>
      <c r="J54" s="125"/>
      <c r="K54" s="125"/>
      <c r="L54" s="125"/>
      <c r="M54" s="83"/>
      <c r="N54" s="83"/>
      <c r="O54" s="83"/>
      <c r="P54" s="83"/>
      <c r="Q54" s="83"/>
      <c r="R54" s="119"/>
      <c r="S54" s="119"/>
      <c r="T54" s="120"/>
      <c r="U54" s="72"/>
      <c r="V54" s="75"/>
    </row>
    <row r="55" spans="1:22">
      <c r="A55" s="66"/>
      <c r="B55" s="128"/>
      <c r="C55" s="129"/>
      <c r="D55" s="129"/>
      <c r="E55" s="129"/>
      <c r="F55" s="129"/>
      <c r="G55" s="129"/>
      <c r="H55" s="129"/>
      <c r="I55" s="183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5"/>
      <c r="U55" s="66"/>
    </row>
    <row r="56" spans="1:22" ht="13.5" customHeight="1">
      <c r="A56" s="66"/>
      <c r="B56" s="466" t="s">
        <v>131</v>
      </c>
      <c r="C56" s="466"/>
      <c r="D56" s="466"/>
      <c r="E56" s="466"/>
      <c r="F56" s="466"/>
      <c r="G56" s="466"/>
      <c r="H56" s="466"/>
      <c r="I56" s="466"/>
      <c r="J56" s="466"/>
      <c r="K56" s="466"/>
      <c r="L56" s="466"/>
      <c r="M56" s="466"/>
      <c r="N56" s="466"/>
      <c r="O56" s="466"/>
      <c r="P56" s="466"/>
      <c r="Q56" s="466"/>
      <c r="R56" s="466"/>
      <c r="S56" s="466"/>
      <c r="T56" s="466"/>
      <c r="U56" s="66"/>
    </row>
    <row r="57" spans="1:22">
      <c r="A57" s="66"/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  <c r="U57" s="66"/>
    </row>
  </sheetData>
  <mergeCells count="38">
    <mergeCell ref="S16:S18"/>
    <mergeCell ref="T16:T18"/>
    <mergeCell ref="B2:E3"/>
    <mergeCell ref="F3:P3"/>
    <mergeCell ref="O5:S5"/>
    <mergeCell ref="C14:S14"/>
    <mergeCell ref="B16:B22"/>
    <mergeCell ref="D16:D18"/>
    <mergeCell ref="G16:H18"/>
    <mergeCell ref="J16:L18"/>
    <mergeCell ref="M16:M18"/>
    <mergeCell ref="N16:N18"/>
    <mergeCell ref="I20:I22"/>
    <mergeCell ref="O16:O18"/>
    <mergeCell ref="P16:P18"/>
    <mergeCell ref="Q16:Q18"/>
    <mergeCell ref="R16:R18"/>
    <mergeCell ref="C20:D22"/>
    <mergeCell ref="E20:E22"/>
    <mergeCell ref="F20:F22"/>
    <mergeCell ref="G20:G22"/>
    <mergeCell ref="H20:H22"/>
    <mergeCell ref="B33:T33"/>
    <mergeCell ref="O35:S35"/>
    <mergeCell ref="C41:D42"/>
    <mergeCell ref="B56:T57"/>
    <mergeCell ref="Q20:Q22"/>
    <mergeCell ref="R20:R22"/>
    <mergeCell ref="S20:S22"/>
    <mergeCell ref="T20:T22"/>
    <mergeCell ref="B23:B25"/>
    <mergeCell ref="F24:M25"/>
    <mergeCell ref="J20:J22"/>
    <mergeCell ref="K20:L22"/>
    <mergeCell ref="M20:M22"/>
    <mergeCell ref="N20:N22"/>
    <mergeCell ref="O20:O22"/>
    <mergeCell ref="P20:P22"/>
  </mergeCells>
  <phoneticPr fontId="6"/>
  <pageMargins left="0.27559055118110237" right="0.15748031496062992" top="0.74803149606299213" bottom="0.43307086614173229" header="0.23622047244094491" footer="0.23622047244094491"/>
  <pageSetup paperSize="9" scale="96" orientation="portrait" cellComments="asDisplayed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68ECF-6D13-428B-B850-EC9BBCD76268}">
  <sheetPr>
    <pageSetUpPr fitToPage="1"/>
  </sheetPr>
  <dimension ref="A1:W61"/>
  <sheetViews>
    <sheetView view="pageBreakPreview" zoomScaleNormal="100" zoomScaleSheetLayoutView="100" zoomScalePageLayoutView="140" workbookViewId="0">
      <selection activeCell="H20" sqref="H20:H22"/>
    </sheetView>
  </sheetViews>
  <sheetFormatPr defaultRowHeight="13.5"/>
  <cols>
    <col min="1" max="1" width="9.625" style="66" customWidth="1"/>
    <col min="2" max="20" width="4.25" style="67" customWidth="1"/>
    <col min="21" max="21" width="15.875" style="66" customWidth="1"/>
    <col min="22" max="253" width="9" style="67"/>
    <col min="254" max="254" width="2.875" style="67" customWidth="1"/>
    <col min="255" max="256" width="4.125" style="67" customWidth="1"/>
    <col min="257" max="257" width="2.75" style="67" customWidth="1"/>
    <col min="258" max="273" width="4" style="67" customWidth="1"/>
    <col min="274" max="276" width="3.625" style="67" customWidth="1"/>
    <col min="277" max="277" width="5.75" style="67" customWidth="1"/>
    <col min="278" max="509" width="9" style="67"/>
    <col min="510" max="510" width="2.875" style="67" customWidth="1"/>
    <col min="511" max="512" width="4.125" style="67" customWidth="1"/>
    <col min="513" max="513" width="2.75" style="67" customWidth="1"/>
    <col min="514" max="529" width="4" style="67" customWidth="1"/>
    <col min="530" max="532" width="3.625" style="67" customWidth="1"/>
    <col min="533" max="533" width="5.75" style="67" customWidth="1"/>
    <col min="534" max="765" width="9" style="67"/>
    <col min="766" max="766" width="2.875" style="67" customWidth="1"/>
    <col min="767" max="768" width="4.125" style="67" customWidth="1"/>
    <col min="769" max="769" width="2.75" style="67" customWidth="1"/>
    <col min="770" max="785" width="4" style="67" customWidth="1"/>
    <col min="786" max="788" width="3.625" style="67" customWidth="1"/>
    <col min="789" max="789" width="5.75" style="67" customWidth="1"/>
    <col min="790" max="1021" width="9" style="67"/>
    <col min="1022" max="1022" width="2.875" style="67" customWidth="1"/>
    <col min="1023" max="1024" width="4.125" style="67" customWidth="1"/>
    <col min="1025" max="1025" width="2.75" style="67" customWidth="1"/>
    <col min="1026" max="1041" width="4" style="67" customWidth="1"/>
    <col min="1042" max="1044" width="3.625" style="67" customWidth="1"/>
    <col min="1045" max="1045" width="5.75" style="67" customWidth="1"/>
    <col min="1046" max="1277" width="9" style="67"/>
    <col min="1278" max="1278" width="2.875" style="67" customWidth="1"/>
    <col min="1279" max="1280" width="4.125" style="67" customWidth="1"/>
    <col min="1281" max="1281" width="2.75" style="67" customWidth="1"/>
    <col min="1282" max="1297" width="4" style="67" customWidth="1"/>
    <col min="1298" max="1300" width="3.625" style="67" customWidth="1"/>
    <col min="1301" max="1301" width="5.75" style="67" customWidth="1"/>
    <col min="1302" max="1533" width="9" style="67"/>
    <col min="1534" max="1534" width="2.875" style="67" customWidth="1"/>
    <col min="1535" max="1536" width="4.125" style="67" customWidth="1"/>
    <col min="1537" max="1537" width="2.75" style="67" customWidth="1"/>
    <col min="1538" max="1553" width="4" style="67" customWidth="1"/>
    <col min="1554" max="1556" width="3.625" style="67" customWidth="1"/>
    <col min="1557" max="1557" width="5.75" style="67" customWidth="1"/>
    <col min="1558" max="1789" width="9" style="67"/>
    <col min="1790" max="1790" width="2.875" style="67" customWidth="1"/>
    <col min="1791" max="1792" width="4.125" style="67" customWidth="1"/>
    <col min="1793" max="1793" width="2.75" style="67" customWidth="1"/>
    <col min="1794" max="1809" width="4" style="67" customWidth="1"/>
    <col min="1810" max="1812" width="3.625" style="67" customWidth="1"/>
    <col min="1813" max="1813" width="5.75" style="67" customWidth="1"/>
    <col min="1814" max="2045" width="9" style="67"/>
    <col min="2046" max="2046" width="2.875" style="67" customWidth="1"/>
    <col min="2047" max="2048" width="4.125" style="67" customWidth="1"/>
    <col min="2049" max="2049" width="2.75" style="67" customWidth="1"/>
    <col min="2050" max="2065" width="4" style="67" customWidth="1"/>
    <col min="2066" max="2068" width="3.625" style="67" customWidth="1"/>
    <col min="2069" max="2069" width="5.75" style="67" customWidth="1"/>
    <col min="2070" max="2301" width="9" style="67"/>
    <col min="2302" max="2302" width="2.875" style="67" customWidth="1"/>
    <col min="2303" max="2304" width="4.125" style="67" customWidth="1"/>
    <col min="2305" max="2305" width="2.75" style="67" customWidth="1"/>
    <col min="2306" max="2321" width="4" style="67" customWidth="1"/>
    <col min="2322" max="2324" width="3.625" style="67" customWidth="1"/>
    <col min="2325" max="2325" width="5.75" style="67" customWidth="1"/>
    <col min="2326" max="2557" width="9" style="67"/>
    <col min="2558" max="2558" width="2.875" style="67" customWidth="1"/>
    <col min="2559" max="2560" width="4.125" style="67" customWidth="1"/>
    <col min="2561" max="2561" width="2.75" style="67" customWidth="1"/>
    <col min="2562" max="2577" width="4" style="67" customWidth="1"/>
    <col min="2578" max="2580" width="3.625" style="67" customWidth="1"/>
    <col min="2581" max="2581" width="5.75" style="67" customWidth="1"/>
    <col min="2582" max="2813" width="9" style="67"/>
    <col min="2814" max="2814" width="2.875" style="67" customWidth="1"/>
    <col min="2815" max="2816" width="4.125" style="67" customWidth="1"/>
    <col min="2817" max="2817" width="2.75" style="67" customWidth="1"/>
    <col min="2818" max="2833" width="4" style="67" customWidth="1"/>
    <col min="2834" max="2836" width="3.625" style="67" customWidth="1"/>
    <col min="2837" max="2837" width="5.75" style="67" customWidth="1"/>
    <col min="2838" max="3069" width="9" style="67"/>
    <col min="3070" max="3070" width="2.875" style="67" customWidth="1"/>
    <col min="3071" max="3072" width="4.125" style="67" customWidth="1"/>
    <col min="3073" max="3073" width="2.75" style="67" customWidth="1"/>
    <col min="3074" max="3089" width="4" style="67" customWidth="1"/>
    <col min="3090" max="3092" width="3.625" style="67" customWidth="1"/>
    <col min="3093" max="3093" width="5.75" style="67" customWidth="1"/>
    <col min="3094" max="3325" width="9" style="67"/>
    <col min="3326" max="3326" width="2.875" style="67" customWidth="1"/>
    <col min="3327" max="3328" width="4.125" style="67" customWidth="1"/>
    <col min="3329" max="3329" width="2.75" style="67" customWidth="1"/>
    <col min="3330" max="3345" width="4" style="67" customWidth="1"/>
    <col min="3346" max="3348" width="3.625" style="67" customWidth="1"/>
    <col min="3349" max="3349" width="5.75" style="67" customWidth="1"/>
    <col min="3350" max="3581" width="9" style="67"/>
    <col min="3582" max="3582" width="2.875" style="67" customWidth="1"/>
    <col min="3583" max="3584" width="4.125" style="67" customWidth="1"/>
    <col min="3585" max="3585" width="2.75" style="67" customWidth="1"/>
    <col min="3586" max="3601" width="4" style="67" customWidth="1"/>
    <col min="3602" max="3604" width="3.625" style="67" customWidth="1"/>
    <col min="3605" max="3605" width="5.75" style="67" customWidth="1"/>
    <col min="3606" max="3837" width="9" style="67"/>
    <col min="3838" max="3838" width="2.875" style="67" customWidth="1"/>
    <col min="3839" max="3840" width="4.125" style="67" customWidth="1"/>
    <col min="3841" max="3841" width="2.75" style="67" customWidth="1"/>
    <col min="3842" max="3857" width="4" style="67" customWidth="1"/>
    <col min="3858" max="3860" width="3.625" style="67" customWidth="1"/>
    <col min="3861" max="3861" width="5.75" style="67" customWidth="1"/>
    <col min="3862" max="4093" width="9" style="67"/>
    <col min="4094" max="4094" width="2.875" style="67" customWidth="1"/>
    <col min="4095" max="4096" width="4.125" style="67" customWidth="1"/>
    <col min="4097" max="4097" width="2.75" style="67" customWidth="1"/>
    <col min="4098" max="4113" width="4" style="67" customWidth="1"/>
    <col min="4114" max="4116" width="3.625" style="67" customWidth="1"/>
    <col min="4117" max="4117" width="5.75" style="67" customWidth="1"/>
    <col min="4118" max="4349" width="9" style="67"/>
    <col min="4350" max="4350" width="2.875" style="67" customWidth="1"/>
    <col min="4351" max="4352" width="4.125" style="67" customWidth="1"/>
    <col min="4353" max="4353" width="2.75" style="67" customWidth="1"/>
    <col min="4354" max="4369" width="4" style="67" customWidth="1"/>
    <col min="4370" max="4372" width="3.625" style="67" customWidth="1"/>
    <col min="4373" max="4373" width="5.75" style="67" customWidth="1"/>
    <col min="4374" max="4605" width="9" style="67"/>
    <col min="4606" max="4606" width="2.875" style="67" customWidth="1"/>
    <col min="4607" max="4608" width="4.125" style="67" customWidth="1"/>
    <col min="4609" max="4609" width="2.75" style="67" customWidth="1"/>
    <col min="4610" max="4625" width="4" style="67" customWidth="1"/>
    <col min="4626" max="4628" width="3.625" style="67" customWidth="1"/>
    <col min="4629" max="4629" width="5.75" style="67" customWidth="1"/>
    <col min="4630" max="4861" width="9" style="67"/>
    <col min="4862" max="4862" width="2.875" style="67" customWidth="1"/>
    <col min="4863" max="4864" width="4.125" style="67" customWidth="1"/>
    <col min="4865" max="4865" width="2.75" style="67" customWidth="1"/>
    <col min="4866" max="4881" width="4" style="67" customWidth="1"/>
    <col min="4882" max="4884" width="3.625" style="67" customWidth="1"/>
    <col min="4885" max="4885" width="5.75" style="67" customWidth="1"/>
    <col min="4886" max="5117" width="9" style="67"/>
    <col min="5118" max="5118" width="2.875" style="67" customWidth="1"/>
    <col min="5119" max="5120" width="4.125" style="67" customWidth="1"/>
    <col min="5121" max="5121" width="2.75" style="67" customWidth="1"/>
    <col min="5122" max="5137" width="4" style="67" customWidth="1"/>
    <col min="5138" max="5140" width="3.625" style="67" customWidth="1"/>
    <col min="5141" max="5141" width="5.75" style="67" customWidth="1"/>
    <col min="5142" max="5373" width="9" style="67"/>
    <col min="5374" max="5374" width="2.875" style="67" customWidth="1"/>
    <col min="5375" max="5376" width="4.125" style="67" customWidth="1"/>
    <col min="5377" max="5377" width="2.75" style="67" customWidth="1"/>
    <col min="5378" max="5393" width="4" style="67" customWidth="1"/>
    <col min="5394" max="5396" width="3.625" style="67" customWidth="1"/>
    <col min="5397" max="5397" width="5.75" style="67" customWidth="1"/>
    <col min="5398" max="5629" width="9" style="67"/>
    <col min="5630" max="5630" width="2.875" style="67" customWidth="1"/>
    <col min="5631" max="5632" width="4.125" style="67" customWidth="1"/>
    <col min="5633" max="5633" width="2.75" style="67" customWidth="1"/>
    <col min="5634" max="5649" width="4" style="67" customWidth="1"/>
    <col min="5650" max="5652" width="3.625" style="67" customWidth="1"/>
    <col min="5653" max="5653" width="5.75" style="67" customWidth="1"/>
    <col min="5654" max="5885" width="9" style="67"/>
    <col min="5886" max="5886" width="2.875" style="67" customWidth="1"/>
    <col min="5887" max="5888" width="4.125" style="67" customWidth="1"/>
    <col min="5889" max="5889" width="2.75" style="67" customWidth="1"/>
    <col min="5890" max="5905" width="4" style="67" customWidth="1"/>
    <col min="5906" max="5908" width="3.625" style="67" customWidth="1"/>
    <col min="5909" max="5909" width="5.75" style="67" customWidth="1"/>
    <col min="5910" max="6141" width="9" style="67"/>
    <col min="6142" max="6142" width="2.875" style="67" customWidth="1"/>
    <col min="6143" max="6144" width="4.125" style="67" customWidth="1"/>
    <col min="6145" max="6145" width="2.75" style="67" customWidth="1"/>
    <col min="6146" max="6161" width="4" style="67" customWidth="1"/>
    <col min="6162" max="6164" width="3.625" style="67" customWidth="1"/>
    <col min="6165" max="6165" width="5.75" style="67" customWidth="1"/>
    <col min="6166" max="6397" width="9" style="67"/>
    <col min="6398" max="6398" width="2.875" style="67" customWidth="1"/>
    <col min="6399" max="6400" width="4.125" style="67" customWidth="1"/>
    <col min="6401" max="6401" width="2.75" style="67" customWidth="1"/>
    <col min="6402" max="6417" width="4" style="67" customWidth="1"/>
    <col min="6418" max="6420" width="3.625" style="67" customWidth="1"/>
    <col min="6421" max="6421" width="5.75" style="67" customWidth="1"/>
    <col min="6422" max="6653" width="9" style="67"/>
    <col min="6654" max="6654" width="2.875" style="67" customWidth="1"/>
    <col min="6655" max="6656" width="4.125" style="67" customWidth="1"/>
    <col min="6657" max="6657" width="2.75" style="67" customWidth="1"/>
    <col min="6658" max="6673" width="4" style="67" customWidth="1"/>
    <col min="6674" max="6676" width="3.625" style="67" customWidth="1"/>
    <col min="6677" max="6677" width="5.75" style="67" customWidth="1"/>
    <col min="6678" max="6909" width="9" style="67"/>
    <col min="6910" max="6910" width="2.875" style="67" customWidth="1"/>
    <col min="6911" max="6912" width="4.125" style="67" customWidth="1"/>
    <col min="6913" max="6913" width="2.75" style="67" customWidth="1"/>
    <col min="6914" max="6929" width="4" style="67" customWidth="1"/>
    <col min="6930" max="6932" width="3.625" style="67" customWidth="1"/>
    <col min="6933" max="6933" width="5.75" style="67" customWidth="1"/>
    <col min="6934" max="7165" width="9" style="67"/>
    <col min="7166" max="7166" width="2.875" style="67" customWidth="1"/>
    <col min="7167" max="7168" width="4.125" style="67" customWidth="1"/>
    <col min="7169" max="7169" width="2.75" style="67" customWidth="1"/>
    <col min="7170" max="7185" width="4" style="67" customWidth="1"/>
    <col min="7186" max="7188" width="3.625" style="67" customWidth="1"/>
    <col min="7189" max="7189" width="5.75" style="67" customWidth="1"/>
    <col min="7190" max="7421" width="9" style="67"/>
    <col min="7422" max="7422" width="2.875" style="67" customWidth="1"/>
    <col min="7423" max="7424" width="4.125" style="67" customWidth="1"/>
    <col min="7425" max="7425" width="2.75" style="67" customWidth="1"/>
    <col min="7426" max="7441" width="4" style="67" customWidth="1"/>
    <col min="7442" max="7444" width="3.625" style="67" customWidth="1"/>
    <col min="7445" max="7445" width="5.75" style="67" customWidth="1"/>
    <col min="7446" max="7677" width="9" style="67"/>
    <col min="7678" max="7678" width="2.875" style="67" customWidth="1"/>
    <col min="7679" max="7680" width="4.125" style="67" customWidth="1"/>
    <col min="7681" max="7681" width="2.75" style="67" customWidth="1"/>
    <col min="7682" max="7697" width="4" style="67" customWidth="1"/>
    <col min="7698" max="7700" width="3.625" style="67" customWidth="1"/>
    <col min="7701" max="7701" width="5.75" style="67" customWidth="1"/>
    <col min="7702" max="7933" width="9" style="67"/>
    <col min="7934" max="7934" width="2.875" style="67" customWidth="1"/>
    <col min="7935" max="7936" width="4.125" style="67" customWidth="1"/>
    <col min="7937" max="7937" width="2.75" style="67" customWidth="1"/>
    <col min="7938" max="7953" width="4" style="67" customWidth="1"/>
    <col min="7954" max="7956" width="3.625" style="67" customWidth="1"/>
    <col min="7957" max="7957" width="5.75" style="67" customWidth="1"/>
    <col min="7958" max="8189" width="9" style="67"/>
    <col min="8190" max="8190" width="2.875" style="67" customWidth="1"/>
    <col min="8191" max="8192" width="4.125" style="67" customWidth="1"/>
    <col min="8193" max="8193" width="2.75" style="67" customWidth="1"/>
    <col min="8194" max="8209" width="4" style="67" customWidth="1"/>
    <col min="8210" max="8212" width="3.625" style="67" customWidth="1"/>
    <col min="8213" max="8213" width="5.75" style="67" customWidth="1"/>
    <col min="8214" max="8445" width="9" style="67"/>
    <col min="8446" max="8446" width="2.875" style="67" customWidth="1"/>
    <col min="8447" max="8448" width="4.125" style="67" customWidth="1"/>
    <col min="8449" max="8449" width="2.75" style="67" customWidth="1"/>
    <col min="8450" max="8465" width="4" style="67" customWidth="1"/>
    <col min="8466" max="8468" width="3.625" style="67" customWidth="1"/>
    <col min="8469" max="8469" width="5.75" style="67" customWidth="1"/>
    <col min="8470" max="8701" width="9" style="67"/>
    <col min="8702" max="8702" width="2.875" style="67" customWidth="1"/>
    <col min="8703" max="8704" width="4.125" style="67" customWidth="1"/>
    <col min="8705" max="8705" width="2.75" style="67" customWidth="1"/>
    <col min="8706" max="8721" width="4" style="67" customWidth="1"/>
    <col min="8722" max="8724" width="3.625" style="67" customWidth="1"/>
    <col min="8725" max="8725" width="5.75" style="67" customWidth="1"/>
    <col min="8726" max="8957" width="9" style="67"/>
    <col min="8958" max="8958" width="2.875" style="67" customWidth="1"/>
    <col min="8959" max="8960" width="4.125" style="67" customWidth="1"/>
    <col min="8961" max="8961" width="2.75" style="67" customWidth="1"/>
    <col min="8962" max="8977" width="4" style="67" customWidth="1"/>
    <col min="8978" max="8980" width="3.625" style="67" customWidth="1"/>
    <col min="8981" max="8981" width="5.75" style="67" customWidth="1"/>
    <col min="8982" max="9213" width="9" style="67"/>
    <col min="9214" max="9214" width="2.875" style="67" customWidth="1"/>
    <col min="9215" max="9216" width="4.125" style="67" customWidth="1"/>
    <col min="9217" max="9217" width="2.75" style="67" customWidth="1"/>
    <col min="9218" max="9233" width="4" style="67" customWidth="1"/>
    <col min="9234" max="9236" width="3.625" style="67" customWidth="1"/>
    <col min="9237" max="9237" width="5.75" style="67" customWidth="1"/>
    <col min="9238" max="9469" width="9" style="67"/>
    <col min="9470" max="9470" width="2.875" style="67" customWidth="1"/>
    <col min="9471" max="9472" width="4.125" style="67" customWidth="1"/>
    <col min="9473" max="9473" width="2.75" style="67" customWidth="1"/>
    <col min="9474" max="9489" width="4" style="67" customWidth="1"/>
    <col min="9490" max="9492" width="3.625" style="67" customWidth="1"/>
    <col min="9493" max="9493" width="5.75" style="67" customWidth="1"/>
    <col min="9494" max="9725" width="9" style="67"/>
    <col min="9726" max="9726" width="2.875" style="67" customWidth="1"/>
    <col min="9727" max="9728" width="4.125" style="67" customWidth="1"/>
    <col min="9729" max="9729" width="2.75" style="67" customWidth="1"/>
    <col min="9730" max="9745" width="4" style="67" customWidth="1"/>
    <col min="9746" max="9748" width="3.625" style="67" customWidth="1"/>
    <col min="9749" max="9749" width="5.75" style="67" customWidth="1"/>
    <col min="9750" max="9981" width="9" style="67"/>
    <col min="9982" max="9982" width="2.875" style="67" customWidth="1"/>
    <col min="9983" max="9984" width="4.125" style="67" customWidth="1"/>
    <col min="9985" max="9985" width="2.75" style="67" customWidth="1"/>
    <col min="9986" max="10001" width="4" style="67" customWidth="1"/>
    <col min="10002" max="10004" width="3.625" style="67" customWidth="1"/>
    <col min="10005" max="10005" width="5.75" style="67" customWidth="1"/>
    <col min="10006" max="10237" width="9" style="67"/>
    <col min="10238" max="10238" width="2.875" style="67" customWidth="1"/>
    <col min="10239" max="10240" width="4.125" style="67" customWidth="1"/>
    <col min="10241" max="10241" width="2.75" style="67" customWidth="1"/>
    <col min="10242" max="10257" width="4" style="67" customWidth="1"/>
    <col min="10258" max="10260" width="3.625" style="67" customWidth="1"/>
    <col min="10261" max="10261" width="5.75" style="67" customWidth="1"/>
    <col min="10262" max="10493" width="9" style="67"/>
    <col min="10494" max="10494" width="2.875" style="67" customWidth="1"/>
    <col min="10495" max="10496" width="4.125" style="67" customWidth="1"/>
    <col min="10497" max="10497" width="2.75" style="67" customWidth="1"/>
    <col min="10498" max="10513" width="4" style="67" customWidth="1"/>
    <col min="10514" max="10516" width="3.625" style="67" customWidth="1"/>
    <col min="10517" max="10517" width="5.75" style="67" customWidth="1"/>
    <col min="10518" max="10749" width="9" style="67"/>
    <col min="10750" max="10750" width="2.875" style="67" customWidth="1"/>
    <col min="10751" max="10752" width="4.125" style="67" customWidth="1"/>
    <col min="10753" max="10753" width="2.75" style="67" customWidth="1"/>
    <col min="10754" max="10769" width="4" style="67" customWidth="1"/>
    <col min="10770" max="10772" width="3.625" style="67" customWidth="1"/>
    <col min="10773" max="10773" width="5.75" style="67" customWidth="1"/>
    <col min="10774" max="11005" width="9" style="67"/>
    <col min="11006" max="11006" width="2.875" style="67" customWidth="1"/>
    <col min="11007" max="11008" width="4.125" style="67" customWidth="1"/>
    <col min="11009" max="11009" width="2.75" style="67" customWidth="1"/>
    <col min="11010" max="11025" width="4" style="67" customWidth="1"/>
    <col min="11026" max="11028" width="3.625" style="67" customWidth="1"/>
    <col min="11029" max="11029" width="5.75" style="67" customWidth="1"/>
    <col min="11030" max="11261" width="9" style="67"/>
    <col min="11262" max="11262" width="2.875" style="67" customWidth="1"/>
    <col min="11263" max="11264" width="4.125" style="67" customWidth="1"/>
    <col min="11265" max="11265" width="2.75" style="67" customWidth="1"/>
    <col min="11266" max="11281" width="4" style="67" customWidth="1"/>
    <col min="11282" max="11284" width="3.625" style="67" customWidth="1"/>
    <col min="11285" max="11285" width="5.75" style="67" customWidth="1"/>
    <col min="11286" max="11517" width="9" style="67"/>
    <col min="11518" max="11518" width="2.875" style="67" customWidth="1"/>
    <col min="11519" max="11520" width="4.125" style="67" customWidth="1"/>
    <col min="11521" max="11521" width="2.75" style="67" customWidth="1"/>
    <col min="11522" max="11537" width="4" style="67" customWidth="1"/>
    <col min="11538" max="11540" width="3.625" style="67" customWidth="1"/>
    <col min="11541" max="11541" width="5.75" style="67" customWidth="1"/>
    <col min="11542" max="11773" width="9" style="67"/>
    <col min="11774" max="11774" width="2.875" style="67" customWidth="1"/>
    <col min="11775" max="11776" width="4.125" style="67" customWidth="1"/>
    <col min="11777" max="11777" width="2.75" style="67" customWidth="1"/>
    <col min="11778" max="11793" width="4" style="67" customWidth="1"/>
    <col min="11794" max="11796" width="3.625" style="67" customWidth="1"/>
    <col min="11797" max="11797" width="5.75" style="67" customWidth="1"/>
    <col min="11798" max="12029" width="9" style="67"/>
    <col min="12030" max="12030" width="2.875" style="67" customWidth="1"/>
    <col min="12031" max="12032" width="4.125" style="67" customWidth="1"/>
    <col min="12033" max="12033" width="2.75" style="67" customWidth="1"/>
    <col min="12034" max="12049" width="4" style="67" customWidth="1"/>
    <col min="12050" max="12052" width="3.625" style="67" customWidth="1"/>
    <col min="12053" max="12053" width="5.75" style="67" customWidth="1"/>
    <col min="12054" max="12285" width="9" style="67"/>
    <col min="12286" max="12286" width="2.875" style="67" customWidth="1"/>
    <col min="12287" max="12288" width="4.125" style="67" customWidth="1"/>
    <col min="12289" max="12289" width="2.75" style="67" customWidth="1"/>
    <col min="12290" max="12305" width="4" style="67" customWidth="1"/>
    <col min="12306" max="12308" width="3.625" style="67" customWidth="1"/>
    <col min="12309" max="12309" width="5.75" style="67" customWidth="1"/>
    <col min="12310" max="12541" width="9" style="67"/>
    <col min="12542" max="12542" width="2.875" style="67" customWidth="1"/>
    <col min="12543" max="12544" width="4.125" style="67" customWidth="1"/>
    <col min="12545" max="12545" width="2.75" style="67" customWidth="1"/>
    <col min="12546" max="12561" width="4" style="67" customWidth="1"/>
    <col min="12562" max="12564" width="3.625" style="67" customWidth="1"/>
    <col min="12565" max="12565" width="5.75" style="67" customWidth="1"/>
    <col min="12566" max="12797" width="9" style="67"/>
    <col min="12798" max="12798" width="2.875" style="67" customWidth="1"/>
    <col min="12799" max="12800" width="4.125" style="67" customWidth="1"/>
    <col min="12801" max="12801" width="2.75" style="67" customWidth="1"/>
    <col min="12802" max="12817" width="4" style="67" customWidth="1"/>
    <col min="12818" max="12820" width="3.625" style="67" customWidth="1"/>
    <col min="12821" max="12821" width="5.75" style="67" customWidth="1"/>
    <col min="12822" max="13053" width="9" style="67"/>
    <col min="13054" max="13054" width="2.875" style="67" customWidth="1"/>
    <col min="13055" max="13056" width="4.125" style="67" customWidth="1"/>
    <col min="13057" max="13057" width="2.75" style="67" customWidth="1"/>
    <col min="13058" max="13073" width="4" style="67" customWidth="1"/>
    <col min="13074" max="13076" width="3.625" style="67" customWidth="1"/>
    <col min="13077" max="13077" width="5.75" style="67" customWidth="1"/>
    <col min="13078" max="13309" width="9" style="67"/>
    <col min="13310" max="13310" width="2.875" style="67" customWidth="1"/>
    <col min="13311" max="13312" width="4.125" style="67" customWidth="1"/>
    <col min="13313" max="13313" width="2.75" style="67" customWidth="1"/>
    <col min="13314" max="13329" width="4" style="67" customWidth="1"/>
    <col min="13330" max="13332" width="3.625" style="67" customWidth="1"/>
    <col min="13333" max="13333" width="5.75" style="67" customWidth="1"/>
    <col min="13334" max="13565" width="9" style="67"/>
    <col min="13566" max="13566" width="2.875" style="67" customWidth="1"/>
    <col min="13567" max="13568" width="4.125" style="67" customWidth="1"/>
    <col min="13569" max="13569" width="2.75" style="67" customWidth="1"/>
    <col min="13570" max="13585" width="4" style="67" customWidth="1"/>
    <col min="13586" max="13588" width="3.625" style="67" customWidth="1"/>
    <col min="13589" max="13589" width="5.75" style="67" customWidth="1"/>
    <col min="13590" max="13821" width="9" style="67"/>
    <col min="13822" max="13822" width="2.875" style="67" customWidth="1"/>
    <col min="13823" max="13824" width="4.125" style="67" customWidth="1"/>
    <col min="13825" max="13825" width="2.75" style="67" customWidth="1"/>
    <col min="13826" max="13841" width="4" style="67" customWidth="1"/>
    <col min="13842" max="13844" width="3.625" style="67" customWidth="1"/>
    <col min="13845" max="13845" width="5.75" style="67" customWidth="1"/>
    <col min="13846" max="14077" width="9" style="67"/>
    <col min="14078" max="14078" width="2.875" style="67" customWidth="1"/>
    <col min="14079" max="14080" width="4.125" style="67" customWidth="1"/>
    <col min="14081" max="14081" width="2.75" style="67" customWidth="1"/>
    <col min="14082" max="14097" width="4" style="67" customWidth="1"/>
    <col min="14098" max="14100" width="3.625" style="67" customWidth="1"/>
    <col min="14101" max="14101" width="5.75" style="67" customWidth="1"/>
    <col min="14102" max="14333" width="9" style="67"/>
    <col min="14334" max="14334" width="2.875" style="67" customWidth="1"/>
    <col min="14335" max="14336" width="4.125" style="67" customWidth="1"/>
    <col min="14337" max="14337" width="2.75" style="67" customWidth="1"/>
    <col min="14338" max="14353" width="4" style="67" customWidth="1"/>
    <col min="14354" max="14356" width="3.625" style="67" customWidth="1"/>
    <col min="14357" max="14357" width="5.75" style="67" customWidth="1"/>
    <col min="14358" max="14589" width="9" style="67"/>
    <col min="14590" max="14590" width="2.875" style="67" customWidth="1"/>
    <col min="14591" max="14592" width="4.125" style="67" customWidth="1"/>
    <col min="14593" max="14593" width="2.75" style="67" customWidth="1"/>
    <col min="14594" max="14609" width="4" style="67" customWidth="1"/>
    <col min="14610" max="14612" width="3.625" style="67" customWidth="1"/>
    <col min="14613" max="14613" width="5.75" style="67" customWidth="1"/>
    <col min="14614" max="14845" width="9" style="67"/>
    <col min="14846" max="14846" width="2.875" style="67" customWidth="1"/>
    <col min="14847" max="14848" width="4.125" style="67" customWidth="1"/>
    <col min="14849" max="14849" width="2.75" style="67" customWidth="1"/>
    <col min="14850" max="14865" width="4" style="67" customWidth="1"/>
    <col min="14866" max="14868" width="3.625" style="67" customWidth="1"/>
    <col min="14869" max="14869" width="5.75" style="67" customWidth="1"/>
    <col min="14870" max="15101" width="9" style="67"/>
    <col min="15102" max="15102" width="2.875" style="67" customWidth="1"/>
    <col min="15103" max="15104" width="4.125" style="67" customWidth="1"/>
    <col min="15105" max="15105" width="2.75" style="67" customWidth="1"/>
    <col min="15106" max="15121" width="4" style="67" customWidth="1"/>
    <col min="15122" max="15124" width="3.625" style="67" customWidth="1"/>
    <col min="15125" max="15125" width="5.75" style="67" customWidth="1"/>
    <col min="15126" max="15357" width="9" style="67"/>
    <col min="15358" max="15358" width="2.875" style="67" customWidth="1"/>
    <col min="15359" max="15360" width="4.125" style="67" customWidth="1"/>
    <col min="15361" max="15361" width="2.75" style="67" customWidth="1"/>
    <col min="15362" max="15377" width="4" style="67" customWidth="1"/>
    <col min="15378" max="15380" width="3.625" style="67" customWidth="1"/>
    <col min="15381" max="15381" width="5.75" style="67" customWidth="1"/>
    <col min="15382" max="15613" width="9" style="67"/>
    <col min="15614" max="15614" width="2.875" style="67" customWidth="1"/>
    <col min="15615" max="15616" width="4.125" style="67" customWidth="1"/>
    <col min="15617" max="15617" width="2.75" style="67" customWidth="1"/>
    <col min="15618" max="15633" width="4" style="67" customWidth="1"/>
    <col min="15634" max="15636" width="3.625" style="67" customWidth="1"/>
    <col min="15637" max="15637" width="5.75" style="67" customWidth="1"/>
    <col min="15638" max="15869" width="9" style="67"/>
    <col min="15870" max="15870" width="2.875" style="67" customWidth="1"/>
    <col min="15871" max="15872" width="4.125" style="67" customWidth="1"/>
    <col min="15873" max="15873" width="2.75" style="67" customWidth="1"/>
    <col min="15874" max="15889" width="4" style="67" customWidth="1"/>
    <col min="15890" max="15892" width="3.625" style="67" customWidth="1"/>
    <col min="15893" max="15893" width="5.75" style="67" customWidth="1"/>
    <col min="15894" max="16125" width="9" style="67"/>
    <col min="16126" max="16126" width="2.875" style="67" customWidth="1"/>
    <col min="16127" max="16128" width="4.125" style="67" customWidth="1"/>
    <col min="16129" max="16129" width="2.75" style="67" customWidth="1"/>
    <col min="16130" max="16145" width="4" style="67" customWidth="1"/>
    <col min="16146" max="16148" width="3.625" style="67" customWidth="1"/>
    <col min="16149" max="16149" width="5.75" style="67" customWidth="1"/>
    <col min="16150" max="16384" width="9" style="67"/>
  </cols>
  <sheetData>
    <row r="1" spans="1:22" ht="18.75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211" t="s">
        <v>143</v>
      </c>
      <c r="U1" s="131"/>
    </row>
    <row r="2" spans="1:22">
      <c r="B2" s="533" t="s">
        <v>121</v>
      </c>
      <c r="C2" s="534"/>
      <c r="D2" s="534"/>
      <c r="E2" s="534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70"/>
      <c r="U2" s="71"/>
    </row>
    <row r="3" spans="1:22" ht="21">
      <c r="B3" s="535"/>
      <c r="C3" s="536"/>
      <c r="D3" s="536"/>
      <c r="E3" s="536"/>
      <c r="F3" s="361" t="s">
        <v>122</v>
      </c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186"/>
      <c r="R3" s="186"/>
      <c r="S3" s="186"/>
      <c r="T3" s="187"/>
      <c r="U3" s="72"/>
    </row>
    <row r="4" spans="1:22" ht="13.5" customHeight="1">
      <c r="B4" s="73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4"/>
      <c r="U4" s="72"/>
      <c r="V4" s="75"/>
    </row>
    <row r="5" spans="1:22" ht="17.25" customHeight="1">
      <c r="B5" s="73"/>
      <c r="C5" s="72"/>
      <c r="D5" s="76"/>
      <c r="E5" s="76"/>
      <c r="F5" s="66"/>
      <c r="G5" s="66"/>
      <c r="H5" s="66"/>
      <c r="I5" s="66"/>
      <c r="J5" s="66"/>
      <c r="K5" s="77"/>
      <c r="L5" s="72"/>
      <c r="M5" s="72"/>
      <c r="N5" s="66"/>
      <c r="O5" s="465" t="s">
        <v>90</v>
      </c>
      <c r="P5" s="465"/>
      <c r="Q5" s="465"/>
      <c r="R5" s="465"/>
      <c r="S5" s="465"/>
      <c r="T5" s="74"/>
      <c r="U5" s="72"/>
      <c r="V5" s="75"/>
    </row>
    <row r="6" spans="1:22" ht="17.25" customHeight="1">
      <c r="B6" s="73"/>
      <c r="C6" s="78" t="s">
        <v>91</v>
      </c>
      <c r="D6" s="76"/>
      <c r="E6" s="76"/>
      <c r="F6" s="76"/>
      <c r="G6" s="76"/>
      <c r="H6" s="77"/>
      <c r="I6" s="77"/>
      <c r="J6" s="77"/>
      <c r="K6" s="77"/>
      <c r="L6" s="72"/>
      <c r="M6" s="72"/>
      <c r="N6" s="72"/>
      <c r="O6" s="72"/>
      <c r="P6" s="72"/>
      <c r="Q6" s="72"/>
      <c r="R6" s="72"/>
      <c r="S6" s="72"/>
      <c r="T6" s="74"/>
      <c r="U6" s="72"/>
      <c r="V6" s="75"/>
    </row>
    <row r="7" spans="1:22" ht="13.5" customHeight="1">
      <c r="B7" s="73"/>
      <c r="C7" s="79"/>
      <c r="D7" s="76"/>
      <c r="E7" s="76"/>
      <c r="F7" s="76"/>
      <c r="G7" s="76"/>
      <c r="H7" s="77"/>
      <c r="I7" s="77"/>
      <c r="J7" s="77"/>
      <c r="K7" s="77"/>
      <c r="L7" s="72"/>
      <c r="M7" s="72"/>
      <c r="N7" s="72"/>
      <c r="O7" s="72"/>
      <c r="P7" s="72"/>
      <c r="Q7" s="72"/>
      <c r="R7" s="72"/>
      <c r="S7" s="72"/>
      <c r="T7" s="74"/>
      <c r="U7" s="72"/>
      <c r="V7" s="75"/>
    </row>
    <row r="8" spans="1:22" ht="17.25" customHeight="1">
      <c r="B8" s="73"/>
      <c r="C8" s="72"/>
      <c r="D8" s="72"/>
      <c r="E8" s="72"/>
      <c r="F8" s="82" t="s">
        <v>154</v>
      </c>
      <c r="G8" s="83"/>
      <c r="H8" s="83"/>
      <c r="I8" s="188"/>
      <c r="J8" s="210" t="s">
        <v>142</v>
      </c>
      <c r="K8" s="209"/>
      <c r="L8" s="209"/>
      <c r="M8" s="209"/>
      <c r="N8" s="209"/>
      <c r="O8" s="209"/>
      <c r="P8" s="209"/>
      <c r="Q8" s="207"/>
      <c r="R8" s="66"/>
      <c r="S8" s="72"/>
      <c r="T8" s="74"/>
      <c r="U8" s="72"/>
      <c r="V8" s="75"/>
    </row>
    <row r="9" spans="1:22" ht="9" customHeight="1">
      <c r="B9" s="73"/>
      <c r="C9" s="72"/>
      <c r="D9" s="72"/>
      <c r="E9" s="72"/>
      <c r="F9" s="84"/>
      <c r="G9" s="85"/>
      <c r="H9" s="189"/>
      <c r="I9" s="85"/>
      <c r="J9" s="148"/>
      <c r="K9" s="148"/>
      <c r="L9" s="148"/>
      <c r="M9" s="148"/>
      <c r="N9" s="148"/>
      <c r="O9" s="148"/>
      <c r="P9" s="148"/>
      <c r="Q9" s="148"/>
      <c r="R9" s="72"/>
      <c r="S9" s="72"/>
      <c r="T9" s="74"/>
      <c r="U9" s="72"/>
      <c r="V9" s="75"/>
    </row>
    <row r="10" spans="1:22" ht="17.25" customHeight="1">
      <c r="B10" s="73"/>
      <c r="C10" s="72"/>
      <c r="D10" s="72"/>
      <c r="E10" s="72"/>
      <c r="F10" s="82" t="s">
        <v>81</v>
      </c>
      <c r="G10" s="83"/>
      <c r="H10" s="188"/>
      <c r="I10" s="83"/>
      <c r="J10" s="210" t="s">
        <v>63</v>
      </c>
      <c r="K10" s="209"/>
      <c r="L10" s="209"/>
      <c r="M10" s="209"/>
      <c r="N10" s="209"/>
      <c r="O10" s="209"/>
      <c r="P10" s="209"/>
      <c r="Q10" s="209"/>
      <c r="R10" s="66"/>
      <c r="S10" s="72"/>
      <c r="T10" s="74"/>
      <c r="U10" s="72"/>
      <c r="V10" s="75"/>
    </row>
    <row r="11" spans="1:22" ht="9" customHeight="1">
      <c r="B11" s="73"/>
      <c r="C11" s="72"/>
      <c r="D11" s="72"/>
      <c r="E11" s="72"/>
      <c r="F11" s="84"/>
      <c r="G11" s="190"/>
      <c r="H11" s="189"/>
      <c r="I11" s="85"/>
      <c r="J11" s="85"/>
      <c r="K11" s="85"/>
      <c r="L11" s="85"/>
      <c r="M11" s="85"/>
      <c r="N11" s="190"/>
      <c r="O11" s="190"/>
      <c r="P11" s="190"/>
      <c r="Q11" s="190"/>
      <c r="R11" s="72"/>
      <c r="S11" s="72"/>
      <c r="T11" s="74"/>
      <c r="U11" s="72"/>
      <c r="V11" s="75"/>
    </row>
    <row r="12" spans="1:22" ht="19.5" customHeight="1">
      <c r="B12" s="73"/>
      <c r="C12" s="72"/>
      <c r="D12" s="72"/>
      <c r="E12" s="72"/>
      <c r="F12" s="82" t="s">
        <v>92</v>
      </c>
      <c r="G12" s="83"/>
      <c r="H12" s="188"/>
      <c r="I12" s="83"/>
      <c r="J12" s="188" t="s">
        <v>125</v>
      </c>
      <c r="K12" s="83"/>
      <c r="L12" s="83"/>
      <c r="M12" s="83"/>
      <c r="N12" s="83"/>
      <c r="O12" s="83"/>
      <c r="P12" s="83"/>
      <c r="Q12" s="83"/>
      <c r="R12" s="72"/>
      <c r="S12" s="72"/>
      <c r="T12" s="74"/>
      <c r="U12" s="86"/>
      <c r="V12" s="75"/>
    </row>
    <row r="13" spans="1:22" ht="13.5" customHeight="1">
      <c r="B13" s="73"/>
      <c r="C13" s="72"/>
      <c r="D13" s="72"/>
      <c r="E13" s="72"/>
      <c r="F13" s="72"/>
      <c r="G13" s="66"/>
      <c r="H13" s="66"/>
      <c r="I13" s="87"/>
      <c r="J13" s="87"/>
      <c r="K13" s="87"/>
      <c r="L13" s="87"/>
      <c r="M13" s="87"/>
      <c r="N13" s="87"/>
      <c r="O13" s="87"/>
      <c r="P13" s="66"/>
      <c r="Q13" s="66"/>
      <c r="R13" s="72"/>
      <c r="S13" s="72"/>
      <c r="T13" s="74"/>
      <c r="U13" s="88"/>
      <c r="V13" s="75"/>
    </row>
    <row r="14" spans="1:22" ht="16.5" customHeight="1">
      <c r="B14" s="89"/>
      <c r="C14" s="364" t="s">
        <v>93</v>
      </c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90"/>
      <c r="U14" s="72"/>
      <c r="V14" s="91"/>
    </row>
    <row r="15" spans="1:22">
      <c r="B15" s="92"/>
      <c r="C15" s="93"/>
      <c r="D15" s="93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  <c r="U15" s="72"/>
      <c r="V15" s="75"/>
    </row>
    <row r="16" spans="1:22" ht="10.5" customHeight="1">
      <c r="B16" s="365" t="s">
        <v>94</v>
      </c>
      <c r="C16" s="110"/>
      <c r="D16" s="554" t="s">
        <v>126</v>
      </c>
      <c r="E16" s="72"/>
      <c r="F16" s="72"/>
      <c r="G16" s="555" t="s">
        <v>127</v>
      </c>
      <c r="H16" s="555"/>
      <c r="I16" s="96"/>
      <c r="J16" s="375" t="s">
        <v>95</v>
      </c>
      <c r="K16" s="376"/>
      <c r="L16" s="377"/>
      <c r="M16" s="382" t="s">
        <v>96</v>
      </c>
      <c r="N16" s="557">
        <v>1</v>
      </c>
      <c r="O16" s="563">
        <v>2</v>
      </c>
      <c r="P16" s="563">
        <v>3</v>
      </c>
      <c r="Q16" s="563">
        <v>4</v>
      </c>
      <c r="R16" s="563">
        <v>5</v>
      </c>
      <c r="S16" s="563">
        <v>6</v>
      </c>
      <c r="T16" s="565">
        <v>7</v>
      </c>
      <c r="U16" s="72"/>
    </row>
    <row r="17" spans="1:23" ht="12" customHeight="1">
      <c r="B17" s="365"/>
      <c r="C17" s="191"/>
      <c r="D17" s="555"/>
      <c r="E17" s="66"/>
      <c r="F17" s="97" t="s">
        <v>97</v>
      </c>
      <c r="G17" s="555"/>
      <c r="H17" s="555"/>
      <c r="I17" s="98" t="s">
        <v>98</v>
      </c>
      <c r="J17" s="378"/>
      <c r="K17" s="378"/>
      <c r="L17" s="379"/>
      <c r="M17" s="383"/>
      <c r="N17" s="558"/>
      <c r="O17" s="546"/>
      <c r="P17" s="546"/>
      <c r="Q17" s="546"/>
      <c r="R17" s="546"/>
      <c r="S17" s="546"/>
      <c r="T17" s="538"/>
      <c r="U17" s="72"/>
    </row>
    <row r="18" spans="1:23" ht="9.75" customHeight="1">
      <c r="B18" s="365"/>
      <c r="C18" s="192"/>
      <c r="D18" s="556"/>
      <c r="E18" s="94"/>
      <c r="F18" s="94"/>
      <c r="G18" s="556"/>
      <c r="H18" s="556"/>
      <c r="I18" s="99"/>
      <c r="J18" s="380"/>
      <c r="K18" s="380"/>
      <c r="L18" s="381"/>
      <c r="M18" s="384"/>
      <c r="N18" s="559"/>
      <c r="O18" s="564"/>
      <c r="P18" s="564"/>
      <c r="Q18" s="564"/>
      <c r="R18" s="564"/>
      <c r="S18" s="564"/>
      <c r="T18" s="566"/>
      <c r="U18" s="72"/>
      <c r="W18" s="75"/>
    </row>
    <row r="19" spans="1:23" ht="12.75" customHeight="1">
      <c r="B19" s="365"/>
      <c r="C19" s="100" t="s">
        <v>99</v>
      </c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93"/>
      <c r="O19" s="193"/>
      <c r="P19" s="193"/>
      <c r="Q19" s="193"/>
      <c r="R19" s="193"/>
      <c r="S19" s="193"/>
      <c r="T19" s="194"/>
      <c r="U19" s="72"/>
      <c r="V19" s="75"/>
    </row>
    <row r="20" spans="1:23" ht="10.5" customHeight="1">
      <c r="B20" s="365"/>
      <c r="C20" s="394" t="s">
        <v>100</v>
      </c>
      <c r="D20" s="395"/>
      <c r="E20" s="548">
        <v>0</v>
      </c>
      <c r="F20" s="551">
        <v>1</v>
      </c>
      <c r="G20" s="551">
        <v>2</v>
      </c>
      <c r="H20" s="551">
        <v>3</v>
      </c>
      <c r="I20" s="560">
        <v>4</v>
      </c>
      <c r="J20" s="423"/>
      <c r="K20" s="394" t="s">
        <v>101</v>
      </c>
      <c r="L20" s="426"/>
      <c r="M20" s="542">
        <v>1</v>
      </c>
      <c r="N20" s="545">
        <v>2</v>
      </c>
      <c r="O20" s="545">
        <v>3</v>
      </c>
      <c r="P20" s="545">
        <v>4</v>
      </c>
      <c r="Q20" s="545">
        <v>5</v>
      </c>
      <c r="R20" s="545">
        <v>6</v>
      </c>
      <c r="S20" s="545">
        <v>7</v>
      </c>
      <c r="T20" s="537">
        <v>8</v>
      </c>
      <c r="U20" s="72"/>
    </row>
    <row r="21" spans="1:23" ht="12" customHeight="1">
      <c r="B21" s="365"/>
      <c r="C21" s="396"/>
      <c r="D21" s="397"/>
      <c r="E21" s="549"/>
      <c r="F21" s="552"/>
      <c r="G21" s="552"/>
      <c r="H21" s="552"/>
      <c r="I21" s="561"/>
      <c r="J21" s="424"/>
      <c r="K21" s="427"/>
      <c r="L21" s="428"/>
      <c r="M21" s="543"/>
      <c r="N21" s="546"/>
      <c r="O21" s="546"/>
      <c r="P21" s="546"/>
      <c r="Q21" s="546"/>
      <c r="R21" s="546"/>
      <c r="S21" s="546"/>
      <c r="T21" s="538"/>
      <c r="U21" s="72"/>
    </row>
    <row r="22" spans="1:23" ht="9.75" customHeight="1" thickBot="1">
      <c r="B22" s="366"/>
      <c r="C22" s="398"/>
      <c r="D22" s="399"/>
      <c r="E22" s="550"/>
      <c r="F22" s="553"/>
      <c r="G22" s="553"/>
      <c r="H22" s="553"/>
      <c r="I22" s="562"/>
      <c r="J22" s="425"/>
      <c r="K22" s="429"/>
      <c r="L22" s="430"/>
      <c r="M22" s="544"/>
      <c r="N22" s="547"/>
      <c r="O22" s="547"/>
      <c r="P22" s="547"/>
      <c r="Q22" s="547"/>
      <c r="R22" s="547"/>
      <c r="S22" s="547"/>
      <c r="T22" s="539"/>
      <c r="U22" s="72"/>
      <c r="W22" s="75"/>
    </row>
    <row r="23" spans="1:23" ht="15" customHeight="1">
      <c r="B23" s="415" t="s">
        <v>102</v>
      </c>
      <c r="C23" s="104" t="s">
        <v>103</v>
      </c>
      <c r="D23" s="105"/>
      <c r="E23" s="195"/>
      <c r="F23" s="196" t="s">
        <v>132</v>
      </c>
      <c r="G23" s="195"/>
      <c r="H23" s="195"/>
      <c r="I23" s="195"/>
      <c r="J23" s="195"/>
      <c r="K23" s="195"/>
      <c r="L23" s="195"/>
      <c r="M23" s="195"/>
      <c r="N23" s="106"/>
      <c r="O23" s="106"/>
      <c r="P23" s="106"/>
      <c r="Q23" s="106"/>
      <c r="R23" s="106"/>
      <c r="S23" s="106"/>
      <c r="T23" s="197"/>
      <c r="U23" s="72"/>
      <c r="V23" s="75"/>
    </row>
    <row r="24" spans="1:23" ht="21" customHeight="1">
      <c r="B24" s="416"/>
      <c r="C24" s="66"/>
      <c r="D24" s="66"/>
      <c r="E24" s="66"/>
      <c r="F24" s="540" t="s">
        <v>133</v>
      </c>
      <c r="G24" s="540"/>
      <c r="H24" s="540"/>
      <c r="I24" s="540"/>
      <c r="J24" s="540"/>
      <c r="K24" s="540"/>
      <c r="L24" s="540"/>
      <c r="M24" s="540"/>
      <c r="N24" s="72"/>
      <c r="O24" s="72"/>
      <c r="P24" s="72"/>
      <c r="Q24" s="72"/>
      <c r="R24" s="72"/>
      <c r="S24" s="72"/>
      <c r="T24" s="74"/>
      <c r="U24" s="72"/>
      <c r="V24" s="75"/>
    </row>
    <row r="25" spans="1:23" ht="21" customHeight="1">
      <c r="B25" s="417"/>
      <c r="C25" s="109"/>
      <c r="D25" s="109"/>
      <c r="E25" s="109"/>
      <c r="F25" s="541"/>
      <c r="G25" s="541"/>
      <c r="H25" s="541"/>
      <c r="I25" s="541"/>
      <c r="J25" s="541"/>
      <c r="K25" s="541"/>
      <c r="L25" s="541"/>
      <c r="M25" s="541"/>
      <c r="N25" s="198"/>
      <c r="O25" s="94"/>
      <c r="P25" s="94"/>
      <c r="Q25" s="94"/>
      <c r="R25" s="94"/>
      <c r="S25" s="94"/>
      <c r="T25" s="95"/>
      <c r="U25" s="72"/>
      <c r="V25" s="75"/>
    </row>
    <row r="26" spans="1:23" ht="16.5" customHeight="1">
      <c r="A26" s="110"/>
      <c r="B26" s="111" t="s">
        <v>104</v>
      </c>
      <c r="C26" s="72"/>
      <c r="D26" s="112" t="s">
        <v>105</v>
      </c>
      <c r="E26" s="66"/>
      <c r="F26" s="66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5"/>
    </row>
    <row r="27" spans="1:23" ht="16.5" customHeight="1">
      <c r="A27" s="110"/>
      <c r="B27" s="72"/>
      <c r="C27" s="72"/>
      <c r="D27" s="112" t="s">
        <v>106</v>
      </c>
      <c r="E27" s="66"/>
      <c r="F27" s="66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5"/>
    </row>
    <row r="28" spans="1:23" ht="16.5" customHeight="1">
      <c r="A28" s="110"/>
      <c r="B28" s="72"/>
      <c r="C28" s="72"/>
      <c r="D28" s="199" t="s">
        <v>134</v>
      </c>
      <c r="E28" s="66"/>
      <c r="F28" s="66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5"/>
    </row>
    <row r="29" spans="1:23" ht="16.5" customHeight="1">
      <c r="A29" s="110"/>
      <c r="B29" s="72"/>
      <c r="C29" s="72"/>
      <c r="D29" s="112" t="s">
        <v>108</v>
      </c>
      <c r="E29" s="66"/>
      <c r="F29" s="66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113"/>
      <c r="U29" s="72"/>
      <c r="V29" s="75"/>
    </row>
    <row r="30" spans="1:23" ht="16.5" customHeight="1">
      <c r="B30" s="72"/>
      <c r="C30" s="72"/>
      <c r="D30" s="114" t="s">
        <v>109</v>
      </c>
      <c r="E30" s="200"/>
      <c r="F30" s="200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72"/>
      <c r="R30" s="72"/>
      <c r="S30" s="72"/>
      <c r="T30" s="72"/>
      <c r="U30" s="72"/>
      <c r="V30" s="75"/>
    </row>
    <row r="31" spans="1:23">
      <c r="B31" s="72"/>
      <c r="C31" s="72"/>
      <c r="D31" s="116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5"/>
    </row>
    <row r="32" spans="1:23">
      <c r="B32" s="533" t="s">
        <v>121</v>
      </c>
      <c r="C32" s="534"/>
      <c r="D32" s="534"/>
      <c r="E32" s="534"/>
      <c r="F32" s="201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70"/>
    </row>
    <row r="33" spans="2:22" ht="21">
      <c r="B33" s="535"/>
      <c r="C33" s="536"/>
      <c r="D33" s="536"/>
      <c r="E33" s="536"/>
      <c r="F33" s="202"/>
      <c r="G33" s="409" t="s">
        <v>135</v>
      </c>
      <c r="H33" s="409"/>
      <c r="I33" s="409"/>
      <c r="J33" s="409"/>
      <c r="K33" s="409"/>
      <c r="L33" s="409"/>
      <c r="M33" s="409"/>
      <c r="N33" s="409"/>
      <c r="O33" s="409"/>
      <c r="P33" s="202"/>
      <c r="Q33" s="202"/>
      <c r="R33" s="202"/>
      <c r="S33" s="202"/>
      <c r="T33" s="203"/>
    </row>
    <row r="34" spans="2:22">
      <c r="B34" s="117"/>
      <c r="C34" s="118"/>
      <c r="D34" s="118"/>
      <c r="E34" s="118"/>
      <c r="F34" s="118"/>
      <c r="G34" s="118"/>
      <c r="H34" s="118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20"/>
    </row>
    <row r="35" spans="2:22" ht="17.25" customHeight="1">
      <c r="B35" s="121"/>
      <c r="C35" s="119"/>
      <c r="D35" s="122"/>
      <c r="E35" s="122"/>
      <c r="F35" s="119"/>
      <c r="G35" s="119"/>
      <c r="H35" s="119"/>
      <c r="I35" s="119"/>
      <c r="J35" s="119"/>
      <c r="K35" s="123"/>
      <c r="L35" s="119"/>
      <c r="M35" s="119"/>
      <c r="N35" s="119"/>
      <c r="O35" s="465" t="s">
        <v>90</v>
      </c>
      <c r="P35" s="465"/>
      <c r="Q35" s="465"/>
      <c r="R35" s="465"/>
      <c r="S35" s="465"/>
      <c r="T35" s="120"/>
      <c r="U35" s="72"/>
      <c r="V35" s="75"/>
    </row>
    <row r="36" spans="2:22">
      <c r="B36" s="117"/>
      <c r="C36" s="78" t="s">
        <v>91</v>
      </c>
      <c r="D36" s="118"/>
      <c r="E36" s="118"/>
      <c r="F36" s="118"/>
      <c r="G36" s="118"/>
      <c r="H36" s="118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20"/>
    </row>
    <row r="37" spans="2:22">
      <c r="B37" s="117"/>
      <c r="C37" s="78"/>
      <c r="D37" s="118"/>
      <c r="E37" s="118"/>
      <c r="F37" s="118"/>
      <c r="G37" s="118"/>
      <c r="H37" s="118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20"/>
    </row>
    <row r="38" spans="2:22">
      <c r="B38" s="121"/>
      <c r="C38" s="84" t="s">
        <v>111</v>
      </c>
      <c r="D38" s="118"/>
      <c r="E38" s="118"/>
      <c r="F38" s="118"/>
      <c r="G38" s="118"/>
      <c r="H38" s="118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20"/>
    </row>
    <row r="39" spans="2:22">
      <c r="B39" s="117"/>
      <c r="C39" s="118"/>
      <c r="D39" s="118"/>
      <c r="E39" s="118"/>
      <c r="F39" s="118"/>
      <c r="G39" s="118"/>
      <c r="H39" s="118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20"/>
    </row>
    <row r="40" spans="2:22" ht="17.25" customHeight="1">
      <c r="B40" s="121"/>
      <c r="C40" s="124" t="s">
        <v>112</v>
      </c>
      <c r="D40" s="78"/>
      <c r="E40" s="119"/>
      <c r="F40" s="82" t="s">
        <v>130</v>
      </c>
      <c r="G40" s="82"/>
      <c r="H40" s="82"/>
      <c r="I40" s="188"/>
      <c r="J40" s="188" t="s">
        <v>123</v>
      </c>
      <c r="K40" s="125"/>
      <c r="L40" s="125"/>
      <c r="M40" s="83"/>
      <c r="N40" s="83"/>
      <c r="O40" s="83"/>
      <c r="P40" s="204"/>
      <c r="Q40" s="204"/>
      <c r="R40" s="119"/>
      <c r="S40" s="119"/>
      <c r="T40" s="120"/>
      <c r="U40" s="72"/>
      <c r="V40" s="75"/>
    </row>
    <row r="41" spans="2:22" ht="9" customHeight="1">
      <c r="B41" s="121"/>
      <c r="C41" s="411" t="s">
        <v>114</v>
      </c>
      <c r="D41" s="411"/>
      <c r="E41" s="119"/>
      <c r="F41" s="84"/>
      <c r="G41" s="84"/>
      <c r="H41" s="84"/>
      <c r="I41" s="189"/>
      <c r="J41" s="189"/>
      <c r="K41" s="126"/>
      <c r="L41" s="126"/>
      <c r="M41" s="85"/>
      <c r="N41" s="85"/>
      <c r="O41" s="85"/>
      <c r="P41" s="118"/>
      <c r="Q41" s="118"/>
      <c r="R41" s="119"/>
      <c r="S41" s="119"/>
      <c r="T41" s="120"/>
      <c r="U41" s="72"/>
      <c r="V41" s="75"/>
    </row>
    <row r="42" spans="2:22" ht="17.25" customHeight="1">
      <c r="B42" s="121"/>
      <c r="C42" s="411"/>
      <c r="D42" s="411"/>
      <c r="E42" s="119"/>
      <c r="F42" s="82" t="s">
        <v>81</v>
      </c>
      <c r="G42" s="82"/>
      <c r="H42" s="82"/>
      <c r="I42" s="188"/>
      <c r="J42" s="188" t="s">
        <v>124</v>
      </c>
      <c r="K42" s="125"/>
      <c r="L42" s="125"/>
      <c r="M42" s="83"/>
      <c r="N42" s="83"/>
      <c r="O42" s="83"/>
      <c r="P42" s="204"/>
      <c r="Q42" s="204"/>
      <c r="R42" s="119"/>
      <c r="S42" s="119" t="s">
        <v>115</v>
      </c>
      <c r="T42" s="120"/>
      <c r="U42" s="72"/>
      <c r="V42" s="75"/>
    </row>
    <row r="43" spans="2:22" ht="9" customHeight="1">
      <c r="B43" s="121"/>
      <c r="C43" s="78"/>
      <c r="D43" s="78"/>
      <c r="E43" s="119"/>
      <c r="F43" s="84"/>
      <c r="G43" s="84"/>
      <c r="H43" s="84"/>
      <c r="I43" s="189"/>
      <c r="J43" s="189"/>
      <c r="K43" s="126"/>
      <c r="L43" s="126"/>
      <c r="M43" s="85"/>
      <c r="N43" s="85"/>
      <c r="O43" s="85"/>
      <c r="P43" s="118"/>
      <c r="Q43" s="118"/>
      <c r="R43" s="119"/>
      <c r="S43" s="119"/>
      <c r="T43" s="120"/>
      <c r="U43" s="72"/>
      <c r="V43" s="75"/>
    </row>
    <row r="44" spans="2:22" ht="19.5" customHeight="1">
      <c r="B44" s="121"/>
      <c r="C44" s="78"/>
      <c r="D44" s="78"/>
      <c r="E44" s="119"/>
      <c r="F44" s="82" t="s">
        <v>92</v>
      </c>
      <c r="G44" s="82"/>
      <c r="H44" s="82"/>
      <c r="I44" s="188"/>
      <c r="J44" s="188" t="s">
        <v>125</v>
      </c>
      <c r="K44" s="125"/>
      <c r="L44" s="125"/>
      <c r="M44" s="83"/>
      <c r="N44" s="83"/>
      <c r="O44" s="83"/>
      <c r="P44" s="204"/>
      <c r="Q44" s="204"/>
      <c r="R44" s="119"/>
      <c r="S44" s="119"/>
      <c r="T44" s="120"/>
      <c r="U44" s="72"/>
      <c r="V44" s="75"/>
    </row>
    <row r="45" spans="2:22" ht="9" customHeight="1">
      <c r="B45" s="121"/>
      <c r="C45" s="78"/>
      <c r="D45" s="78"/>
      <c r="E45" s="119"/>
      <c r="F45" s="84"/>
      <c r="G45" s="84"/>
      <c r="H45" s="84"/>
      <c r="I45" s="189"/>
      <c r="J45" s="189"/>
      <c r="K45" s="126"/>
      <c r="L45" s="126"/>
      <c r="M45" s="85"/>
      <c r="N45" s="85"/>
      <c r="O45" s="85"/>
      <c r="P45" s="118"/>
      <c r="Q45" s="118"/>
      <c r="R45" s="119"/>
      <c r="S45" s="119"/>
      <c r="T45" s="120"/>
      <c r="U45" s="72"/>
      <c r="V45" s="75"/>
    </row>
    <row r="46" spans="2:22" ht="19.5" customHeight="1">
      <c r="B46" s="121"/>
      <c r="C46" s="78"/>
      <c r="D46" s="78"/>
      <c r="E46" s="119"/>
      <c r="F46" s="82" t="s">
        <v>116</v>
      </c>
      <c r="G46" s="82"/>
      <c r="H46" s="82"/>
      <c r="I46" s="188"/>
      <c r="J46" s="188" t="s">
        <v>136</v>
      </c>
      <c r="K46" s="125"/>
      <c r="L46" s="125"/>
      <c r="M46" s="83"/>
      <c r="N46" s="83"/>
      <c r="O46" s="83"/>
      <c r="P46" s="204"/>
      <c r="Q46" s="204"/>
      <c r="R46" s="119"/>
      <c r="S46" s="119"/>
      <c r="T46" s="120"/>
      <c r="U46" s="72"/>
      <c r="V46" s="75"/>
    </row>
    <row r="47" spans="2:22">
      <c r="B47" s="121"/>
      <c r="C47" s="127"/>
      <c r="D47" s="84"/>
      <c r="E47" s="119"/>
      <c r="F47" s="84"/>
      <c r="G47" s="84"/>
      <c r="H47" s="84"/>
      <c r="I47" s="189"/>
      <c r="J47" s="126"/>
      <c r="K47" s="126"/>
      <c r="L47" s="126"/>
      <c r="M47" s="85"/>
      <c r="N47" s="85"/>
      <c r="O47" s="85"/>
      <c r="P47" s="118"/>
      <c r="Q47" s="118"/>
      <c r="R47" s="119"/>
      <c r="S47" s="119"/>
      <c r="T47" s="120"/>
      <c r="U47" s="72"/>
    </row>
    <row r="48" spans="2:22" ht="17.25" customHeight="1">
      <c r="B48" s="121"/>
      <c r="C48" s="124" t="s">
        <v>117</v>
      </c>
      <c r="D48" s="78"/>
      <c r="E48" s="119"/>
      <c r="F48" s="82" t="s">
        <v>118</v>
      </c>
      <c r="G48" s="82"/>
      <c r="H48" s="82"/>
      <c r="I48" s="188"/>
      <c r="J48" s="188" t="s">
        <v>137</v>
      </c>
      <c r="K48" s="125"/>
      <c r="L48" s="125"/>
      <c r="M48" s="83"/>
      <c r="N48" s="83"/>
      <c r="O48" s="83"/>
      <c r="P48" s="204"/>
      <c r="Q48" s="204"/>
      <c r="R48" s="119"/>
      <c r="S48" s="119"/>
      <c r="T48" s="120"/>
      <c r="U48" s="72"/>
      <c r="V48" s="75"/>
    </row>
    <row r="49" spans="2:22" ht="9" customHeight="1">
      <c r="B49" s="121"/>
      <c r="C49" s="127"/>
      <c r="D49" s="119"/>
      <c r="E49" s="119"/>
      <c r="F49" s="84"/>
      <c r="G49" s="84"/>
      <c r="H49" s="84"/>
      <c r="I49" s="189"/>
      <c r="J49" s="189"/>
      <c r="K49" s="126"/>
      <c r="L49" s="126"/>
      <c r="M49" s="85"/>
      <c r="N49" s="85"/>
      <c r="O49" s="85"/>
      <c r="P49" s="118"/>
      <c r="Q49" s="118"/>
      <c r="R49" s="119"/>
      <c r="S49" s="119"/>
      <c r="T49" s="120"/>
      <c r="U49" s="72"/>
      <c r="V49" s="75"/>
    </row>
    <row r="50" spans="2:22" ht="17.25" customHeight="1">
      <c r="B50" s="73"/>
      <c r="C50" s="72"/>
      <c r="D50" s="72"/>
      <c r="E50" s="72"/>
      <c r="F50" s="82" t="s">
        <v>119</v>
      </c>
      <c r="G50" s="82"/>
      <c r="H50" s="82"/>
      <c r="I50" s="188"/>
      <c r="J50" s="188" t="s">
        <v>138</v>
      </c>
      <c r="K50" s="125"/>
      <c r="L50" s="125"/>
      <c r="M50" s="83"/>
      <c r="N50" s="83"/>
      <c r="O50" s="83"/>
      <c r="P50" s="204"/>
      <c r="Q50" s="204"/>
      <c r="R50" s="119"/>
      <c r="S50" s="119"/>
      <c r="T50" s="120"/>
      <c r="U50" s="72"/>
      <c r="V50" s="75"/>
    </row>
    <row r="51" spans="2:22" ht="9" customHeight="1">
      <c r="B51" s="73"/>
      <c r="C51" s="72"/>
      <c r="D51" s="72"/>
      <c r="E51" s="72"/>
      <c r="F51" s="84"/>
      <c r="G51" s="84"/>
      <c r="H51" s="84"/>
      <c r="I51" s="189"/>
      <c r="J51" s="189"/>
      <c r="K51" s="126"/>
      <c r="L51" s="126"/>
      <c r="M51" s="85"/>
      <c r="N51" s="85"/>
      <c r="O51" s="85"/>
      <c r="P51" s="118"/>
      <c r="Q51" s="118"/>
      <c r="R51" s="119"/>
      <c r="S51" s="119"/>
      <c r="T51" s="120"/>
      <c r="U51" s="72"/>
      <c r="V51" s="75"/>
    </row>
    <row r="52" spans="2:22" ht="19.5" customHeight="1">
      <c r="B52" s="73"/>
      <c r="C52" s="72"/>
      <c r="D52" s="72"/>
      <c r="E52" s="72"/>
      <c r="F52" s="82" t="s">
        <v>92</v>
      </c>
      <c r="G52" s="82"/>
      <c r="H52" s="82"/>
      <c r="I52" s="188"/>
      <c r="J52" s="188" t="s">
        <v>139</v>
      </c>
      <c r="K52" s="125"/>
      <c r="L52" s="125"/>
      <c r="M52" s="83"/>
      <c r="N52" s="83"/>
      <c r="O52" s="83"/>
      <c r="P52" s="204"/>
      <c r="Q52" s="204"/>
      <c r="R52" s="119"/>
      <c r="S52" s="119"/>
      <c r="T52" s="120"/>
      <c r="U52" s="72"/>
      <c r="V52" s="75"/>
    </row>
    <row r="53" spans="2:22" ht="9" customHeight="1">
      <c r="B53" s="121"/>
      <c r="C53" s="119"/>
      <c r="D53" s="119"/>
      <c r="E53" s="119"/>
      <c r="F53" s="84"/>
      <c r="G53" s="84"/>
      <c r="H53" s="84"/>
      <c r="I53" s="189"/>
      <c r="J53" s="189"/>
      <c r="K53" s="126"/>
      <c r="L53" s="126"/>
      <c r="M53" s="85"/>
      <c r="N53" s="85"/>
      <c r="O53" s="85"/>
      <c r="P53" s="118"/>
      <c r="Q53" s="118"/>
      <c r="R53" s="119"/>
      <c r="S53" s="119"/>
      <c r="T53" s="120"/>
      <c r="U53" s="72"/>
      <c r="V53" s="75"/>
    </row>
    <row r="54" spans="2:22" ht="19.5" customHeight="1">
      <c r="B54" s="121"/>
      <c r="C54" s="119"/>
      <c r="D54" s="119"/>
      <c r="E54" s="119"/>
      <c r="F54" s="82" t="s">
        <v>116</v>
      </c>
      <c r="G54" s="82"/>
      <c r="H54" s="82"/>
      <c r="I54" s="188"/>
      <c r="J54" s="188" t="s">
        <v>140</v>
      </c>
      <c r="K54" s="125"/>
      <c r="L54" s="125"/>
      <c r="M54" s="83"/>
      <c r="N54" s="83"/>
      <c r="O54" s="83"/>
      <c r="P54" s="204"/>
      <c r="Q54" s="204"/>
      <c r="R54" s="119"/>
      <c r="S54" s="119"/>
      <c r="T54" s="120"/>
      <c r="U54" s="72"/>
      <c r="V54" s="75"/>
    </row>
    <row r="55" spans="2:22">
      <c r="B55" s="128"/>
      <c r="C55" s="129"/>
      <c r="D55" s="129"/>
      <c r="E55" s="129"/>
      <c r="F55" s="129"/>
      <c r="G55" s="129"/>
      <c r="H55" s="129"/>
      <c r="I55" s="183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5"/>
    </row>
    <row r="56" spans="2:22" ht="13.5" customHeight="1">
      <c r="B56" s="412" t="s">
        <v>141</v>
      </c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  <c r="R56" s="412"/>
      <c r="S56" s="412"/>
      <c r="T56" s="412"/>
    </row>
    <row r="57" spans="2:22"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</row>
    <row r="58" spans="2:22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</row>
    <row r="59" spans="2:22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</row>
    <row r="60" spans="2:22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</row>
    <row r="61" spans="2:22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</row>
  </sheetData>
  <dataConsolidate/>
  <mergeCells count="39">
    <mergeCell ref="S16:S18"/>
    <mergeCell ref="T16:T18"/>
    <mergeCell ref="B2:E3"/>
    <mergeCell ref="F3:P3"/>
    <mergeCell ref="O5:S5"/>
    <mergeCell ref="C14:S14"/>
    <mergeCell ref="B16:B22"/>
    <mergeCell ref="D16:D18"/>
    <mergeCell ref="G16:H18"/>
    <mergeCell ref="J16:L18"/>
    <mergeCell ref="M16:M18"/>
    <mergeCell ref="N16:N18"/>
    <mergeCell ref="H20:H22"/>
    <mergeCell ref="I20:I22"/>
    <mergeCell ref="O16:O18"/>
    <mergeCell ref="P16:P18"/>
    <mergeCell ref="Q16:Q18"/>
    <mergeCell ref="R16:R18"/>
    <mergeCell ref="T20:T22"/>
    <mergeCell ref="B23:B25"/>
    <mergeCell ref="F24:M25"/>
    <mergeCell ref="J20:J22"/>
    <mergeCell ref="K20:L22"/>
    <mergeCell ref="M20:M22"/>
    <mergeCell ref="N20:N22"/>
    <mergeCell ref="O20:O22"/>
    <mergeCell ref="P20:P22"/>
    <mergeCell ref="C20:D22"/>
    <mergeCell ref="E20:E22"/>
    <mergeCell ref="F20:F22"/>
    <mergeCell ref="G20:G22"/>
    <mergeCell ref="Q20:Q22"/>
    <mergeCell ref="R20:R22"/>
    <mergeCell ref="S20:S22"/>
    <mergeCell ref="B32:E33"/>
    <mergeCell ref="G33:O33"/>
    <mergeCell ref="O35:S35"/>
    <mergeCell ref="C41:D42"/>
    <mergeCell ref="B56:T57"/>
  </mergeCells>
  <phoneticPr fontId="6"/>
  <pageMargins left="0.47244094488188981" right="0" top="0.74803149606299213" bottom="0.43307086614173229" header="0.23622047244094491" footer="0.23622047244094491"/>
  <pageSetup paperSize="9" scale="90" orientation="portrait" cellComments="asDisplayed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メニュー</vt:lpstr>
      <vt:lpstr>B_収支決算書</vt:lpstr>
      <vt:lpstr>書類整理簿（事業報告時）</vt:lpstr>
      <vt:lpstr>振込口座届出書・委任状</vt:lpstr>
      <vt:lpstr>【記入例】B_収支決算書</vt:lpstr>
      <vt:lpstr>【記入例】書類整理簿（事業報告時）</vt:lpstr>
      <vt:lpstr>【記入例 委任状なし】振込口座届出書</vt:lpstr>
      <vt:lpstr>【記入例 委任状あり】振込口座届出書</vt:lpstr>
      <vt:lpstr>'【記入例 委任状あり】振込口座届出書'!Print_Area</vt:lpstr>
      <vt:lpstr>'【記入例 委任状なし】振込口座届出書'!Print_Area</vt:lpstr>
      <vt:lpstr>【記入例】B_収支決算書!Print_Area</vt:lpstr>
      <vt:lpstr>'【記入例】書類整理簿（事業報告時）'!Print_Area</vt:lpstr>
      <vt:lpstr>メニュー!Print_Area</vt:lpstr>
      <vt:lpstr>'書類整理簿（事業報告時）'!Print_Area</vt:lpstr>
      <vt:lpstr>振込口座届出書・委任状!Print_Area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sbj007</dc:creator>
  <cp:lastModifiedBy>sbj116</cp:lastModifiedBy>
  <cp:lastPrinted>2025-06-18T05:37:47Z</cp:lastPrinted>
  <dcterms:created xsi:type="dcterms:W3CDTF">2020-07-01T10:07:39Z</dcterms:created>
  <dcterms:modified xsi:type="dcterms:W3CDTF">2025-06-25T03:52:52Z</dcterms:modified>
</cp:coreProperties>
</file>