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bj-nas\share\企画調整\1-6　助成事業\1-29    R4助成リニューアル\★★発信助成\60_報告書様式\"/>
    </mc:Choice>
  </mc:AlternateContent>
  <xr:revisionPtr revIDLastSave="0" documentId="13_ncr:1_{766F32B0-C218-4DAD-BE88-DEA1371557D2}" xr6:coauthVersionLast="36" xr6:coauthVersionMax="47" xr10:uidLastSave="{00000000-0000-0000-0000-000000000000}"/>
  <bookViews>
    <workbookView xWindow="5595" yWindow="945" windowWidth="22605" windowHeight="14550" xr2:uid="{D0D29215-D1CE-495F-B009-2F41A5382F35}"/>
  </bookViews>
  <sheets>
    <sheet name="収支決算書" sheetId="1" r:id="rId1"/>
    <sheet name="書類整理簿" sheetId="5" r:id="rId2"/>
    <sheet name="収支決算書 (例)" sheetId="3" r:id="rId3"/>
    <sheet name="書類整理簿（例）" sheetId="4" r:id="rId4"/>
  </sheets>
  <definedNames>
    <definedName name="_xlnm.Print_Area" localSheetId="1">書類整理簿!$A$1:$H$34</definedName>
    <definedName name="_xlnm.Print_Area" localSheetId="3">'書類整理簿（例）'!$A$1:$H$34</definedName>
    <definedName name="Z_956DD95A_FBB4_4CB9_A99D_0C2839FBDEB6_.wvu.PrintArea" localSheetId="1" hidden="1">書類整理簿!$A$1:$H$34</definedName>
    <definedName name="Z_956DD95A_FBB4_4CB9_A99D_0C2839FBDEB6_.wvu.PrintArea" localSheetId="3" hidden="1">'書類整理簿（例）'!$A$1:$H$34</definedName>
    <definedName name="Z_A2A876D8_D1D8_4237_8673_F68AE9AE0C87_.wvu.PrintArea" localSheetId="1" hidden="1">書類整理簿!$A$1:$H$34</definedName>
    <definedName name="Z_A2A876D8_D1D8_4237_8673_F68AE9AE0C87_.wvu.PrintArea" localSheetId="3" hidden="1">'書類整理簿（例）'!$A$1:$H$34</definedName>
  </definedNames>
  <calcPr calcId="191029"/>
  <customWorkbookViews>
    <customWorkbookView name="sbj007 - 個人用ビュー" guid="{956DD95A-FBB4-4CB9-A99D-0C2839FBDEB6}" mergeInterval="0" personalView="1" xWindow="625" yWindow="1" windowWidth="1049" windowHeight="1039" activeSheetId="2" showComments="commIndAndComment"/>
    <customWorkbookView name="n.arai - 個人用ビュー" guid="{A2A876D8-D1D8-4237-8673-F68AE9AE0C87}" mergeInterval="0" personalView="1" xWindow="101" yWindow="101" windowWidth="1540" windowHeight="91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H27" i="5" l="1"/>
  <c r="H14" i="4"/>
  <c r="M18" i="3" l="1"/>
  <c r="M66" i="1" l="1"/>
  <c r="M74" i="1" s="1"/>
  <c r="M29" i="1" s="1"/>
  <c r="M21" i="1" s="1"/>
  <c r="H27" i="4"/>
  <c r="M66" i="3" l="1"/>
  <c r="M74" i="3" s="1"/>
  <c r="M29" i="3" s="1"/>
  <c r="M21" i="3" s="1"/>
</calcChain>
</file>

<file path=xl/sharedStrings.xml><?xml version="1.0" encoding="utf-8"?>
<sst xmlns="http://schemas.openxmlformats.org/spreadsheetml/2006/main" count="191" uniqueCount="105">
  <si>
    <t>摘要</t>
    <rPh sb="0" eb="2">
      <t>テキヨウ</t>
    </rPh>
    <phoneticPr fontId="4"/>
  </si>
  <si>
    <t>金額</t>
    <rPh sb="0" eb="2">
      <t>キンガク</t>
    </rPh>
    <phoneticPr fontId="4"/>
  </si>
  <si>
    <t>人件費</t>
    <phoneticPr fontId="4"/>
  </si>
  <si>
    <t>支払日</t>
    <rPh sb="0" eb="3">
      <t>シハライビ</t>
    </rPh>
    <phoneticPr fontId="4"/>
  </si>
  <si>
    <t>書類
No.</t>
    <phoneticPr fontId="4"/>
  </si>
  <si>
    <t>予算費目</t>
    <rPh sb="0" eb="2">
      <t>ヨサン</t>
    </rPh>
    <rPh sb="2" eb="4">
      <t>ヒモク</t>
    </rPh>
    <phoneticPr fontId="4"/>
  </si>
  <si>
    <t>事業当日運営費</t>
  </si>
  <si>
    <t>合計</t>
    <rPh sb="0" eb="2">
      <t>ゴウケイ</t>
    </rPh>
    <phoneticPr fontId="4"/>
  </si>
  <si>
    <t>対象経費支出</t>
  </si>
  <si>
    <r>
      <t xml:space="preserve">人件費
</t>
    </r>
    <r>
      <rPr>
        <sz val="8"/>
        <rFont val="ＭＳ Ｐゴシック"/>
        <family val="3"/>
        <charset val="128"/>
      </rPr>
      <t>（企画料・出演料など）</t>
    </r>
    <rPh sb="0" eb="3">
      <t>ジンケンヒ</t>
    </rPh>
    <phoneticPr fontId="8"/>
  </si>
  <si>
    <t>円</t>
    <rPh sb="0" eb="1">
      <t>エン</t>
    </rPh>
    <phoneticPr fontId="8"/>
  </si>
  <si>
    <r>
      <t xml:space="preserve">事業当日運営費
</t>
    </r>
    <r>
      <rPr>
        <sz val="8"/>
        <rFont val="ＭＳ Ｐゴシック"/>
        <family val="3"/>
        <charset val="128"/>
      </rPr>
      <t>（当日のアルバイト代・賃金含む）</t>
    </r>
    <rPh sb="9" eb="11">
      <t>トウジツ</t>
    </rPh>
    <rPh sb="17" eb="18">
      <t>ダイ</t>
    </rPh>
    <rPh sb="19" eb="21">
      <t>チンギン</t>
    </rPh>
    <rPh sb="21" eb="22">
      <t>フク</t>
    </rPh>
    <phoneticPr fontId="8"/>
  </si>
  <si>
    <t>広報宣伝費、印刷費</t>
    <rPh sb="0" eb="2">
      <t>コウホウ</t>
    </rPh>
    <rPh sb="2" eb="4">
      <t>センデン</t>
    </rPh>
    <rPh sb="6" eb="9">
      <t>インサツヒ</t>
    </rPh>
    <phoneticPr fontId="8"/>
  </si>
  <si>
    <t>小計（E)</t>
    <phoneticPr fontId="8"/>
  </si>
  <si>
    <r>
      <t xml:space="preserve">対象外経費支出（F)
</t>
    </r>
    <r>
      <rPr>
        <sz val="8"/>
        <color theme="1"/>
        <rFont val="ＭＳ Ｐゴシック"/>
        <family val="3"/>
        <charset val="128"/>
      </rPr>
      <t>※記載は任意です。</t>
    </r>
    <rPh sb="0" eb="3">
      <t>タイショウガイ</t>
    </rPh>
    <rPh sb="3" eb="5">
      <t>ケイヒ</t>
    </rPh>
    <rPh sb="5" eb="7">
      <t>シシュツ</t>
    </rPh>
    <rPh sb="12" eb="14">
      <t>キサイ</t>
    </rPh>
    <rPh sb="15" eb="17">
      <t>ニンイ</t>
    </rPh>
    <phoneticPr fontId="8"/>
  </si>
  <si>
    <t>支出合計（G=E+F)</t>
    <rPh sb="0" eb="2">
      <t>シシュツ</t>
    </rPh>
    <rPh sb="2" eb="4">
      <t>ゴウケイ</t>
    </rPh>
    <phoneticPr fontId="8"/>
  </si>
  <si>
    <t>作品制作費</t>
  </si>
  <si>
    <t>＜収入決算＞</t>
    <rPh sb="1" eb="3">
      <t>シュウニュウ</t>
    </rPh>
    <rPh sb="3" eb="5">
      <t>ケッサン</t>
    </rPh>
    <phoneticPr fontId="8"/>
  </si>
  <si>
    <t>決 算 額</t>
    <rPh sb="0" eb="1">
      <t>ケツ</t>
    </rPh>
    <rPh sb="2" eb="3">
      <t>サン</t>
    </rPh>
    <rPh sb="4" eb="5">
      <t>ガク</t>
    </rPh>
    <phoneticPr fontId="8"/>
  </si>
  <si>
    <t>収　　入</t>
    <rPh sb="0" eb="1">
      <t>オサム</t>
    </rPh>
    <rPh sb="3" eb="4">
      <t>ニュウ</t>
    </rPh>
    <phoneticPr fontId="8"/>
  </si>
  <si>
    <t>小計（A)</t>
    <phoneticPr fontId="8"/>
  </si>
  <si>
    <r>
      <t xml:space="preserve">自己負担金（B)
</t>
    </r>
    <r>
      <rPr>
        <sz val="7"/>
        <color theme="1"/>
        <rFont val="ＭＳ Ｐゴシック"/>
        <family val="3"/>
        <charset val="128"/>
      </rPr>
      <t>（個人・団体資金、会員会費など）</t>
    </r>
    <phoneticPr fontId="8"/>
  </si>
  <si>
    <t>本助成事業の助成金額（C)</t>
    <rPh sb="0" eb="1">
      <t>ホン</t>
    </rPh>
    <rPh sb="1" eb="3">
      <t>ジョセイ</t>
    </rPh>
    <rPh sb="3" eb="5">
      <t>ジギョウ</t>
    </rPh>
    <rPh sb="6" eb="8">
      <t>ジョセイ</t>
    </rPh>
    <rPh sb="8" eb="9">
      <t>キン</t>
    </rPh>
    <rPh sb="9" eb="10">
      <t>ガク</t>
    </rPh>
    <phoneticPr fontId="8"/>
  </si>
  <si>
    <t>収入合計（D=A+B+C）</t>
    <rPh sb="0" eb="2">
      <t>シュウニュウ</t>
    </rPh>
    <rPh sb="2" eb="4">
      <t>ゴウケイ</t>
    </rPh>
    <phoneticPr fontId="8"/>
  </si>
  <si>
    <t>＜支出決算＞</t>
    <rPh sb="1" eb="3">
      <t>シシュツ</t>
    </rPh>
    <rPh sb="3" eb="5">
      <t>ケッサン</t>
    </rPh>
    <phoneticPr fontId="8"/>
  </si>
  <si>
    <t>―</t>
    <phoneticPr fontId="4"/>
  </si>
  <si>
    <t>※支出合計（G）と同額になるように記入してください。</t>
    <phoneticPr fontId="4"/>
  </si>
  <si>
    <t>※収入合計（D）と同額になるように記入してください。</t>
    <phoneticPr fontId="4"/>
  </si>
  <si>
    <t>代表者名：</t>
  </si>
  <si>
    <t>人件費</t>
  </si>
  <si>
    <t>※「支払証明書類」は、通し番号順に並べて提出してください。</t>
    <rPh sb="11" eb="12">
      <t>トオ</t>
    </rPh>
    <rPh sb="13" eb="15">
      <t>バンゴウ</t>
    </rPh>
    <rPh sb="15" eb="16">
      <t>ジュン</t>
    </rPh>
    <rPh sb="17" eb="18">
      <t>ナラ</t>
    </rPh>
    <rPh sb="20" eb="22">
      <t>テイシュツ</t>
    </rPh>
    <phoneticPr fontId="4"/>
  </si>
  <si>
    <t>配信業務委託費</t>
    <rPh sb="0" eb="4">
      <t>ハイシンギョウム</t>
    </rPh>
    <rPh sb="4" eb="7">
      <t>イタクヒ</t>
    </rPh>
    <phoneticPr fontId="4"/>
  </si>
  <si>
    <t>受付アルバイト代（４名分）</t>
    <rPh sb="11" eb="12">
      <t>ブン</t>
    </rPh>
    <phoneticPr fontId="4"/>
  </si>
  <si>
    <t>付帯設備使用料</t>
    <phoneticPr fontId="4"/>
  </si>
  <si>
    <t>音楽著作権使用料</t>
    <phoneticPr fontId="4"/>
  </si>
  <si>
    <t>出演団体謝礼（60,000円×１回）</t>
    <rPh sb="0" eb="2">
      <t>シュツエン</t>
    </rPh>
    <rPh sb="2" eb="4">
      <t>ダンタイ</t>
    </rPh>
    <rPh sb="4" eb="6">
      <t>シャレイ</t>
    </rPh>
    <rPh sb="13" eb="14">
      <t>エン</t>
    </rPh>
    <rPh sb="16" eb="17">
      <t>カイ</t>
    </rPh>
    <phoneticPr fontId="4"/>
  </si>
  <si>
    <t>〇〇〇〇〇〇</t>
    <phoneticPr fontId="4"/>
  </si>
  <si>
    <t>〇〇　〇〇</t>
    <phoneticPr fontId="4"/>
  </si>
  <si>
    <t>作品制作費</t>
    <rPh sb="0" eb="4">
      <t>サクヒンセイサク</t>
    </rPh>
    <rPh sb="4" eb="5">
      <t>ヒ</t>
    </rPh>
    <phoneticPr fontId="4"/>
  </si>
  <si>
    <t>照明・音響委託費</t>
    <rPh sb="0" eb="2">
      <t>ショウメイ</t>
    </rPh>
    <rPh sb="3" eb="8">
      <t>オンキョウイタクヒ</t>
    </rPh>
    <phoneticPr fontId="4"/>
  </si>
  <si>
    <t>冊子、ポスター、チラシ印刷費</t>
    <rPh sb="0" eb="2">
      <t>サッシ</t>
    </rPh>
    <rPh sb="11" eb="14">
      <t>インサツヒ</t>
    </rPh>
    <phoneticPr fontId="4"/>
  </si>
  <si>
    <t>広報宣伝費、印刷費</t>
  </si>
  <si>
    <t>その他の費用</t>
  </si>
  <si>
    <t>グッズ（Ｔシャツ）売上　1,500円×12枚＝18,000円</t>
    <phoneticPr fontId="4"/>
  </si>
  <si>
    <t>主催者持ち出し分</t>
    <phoneticPr fontId="4"/>
  </si>
  <si>
    <t>※対象外経費の内訳を詳細に記入してください。</t>
    <phoneticPr fontId="4"/>
  </si>
  <si>
    <t>ケータリング　1,000円×2回</t>
    <rPh sb="12" eb="13">
      <t>エン</t>
    </rPh>
    <rPh sb="15" eb="16">
      <t>カイ</t>
    </rPh>
    <phoneticPr fontId="4"/>
  </si>
  <si>
    <t>記載例</t>
    <rPh sb="0" eb="3">
      <t>キサイレイ</t>
    </rPh>
    <phoneticPr fontId="4"/>
  </si>
  <si>
    <r>
      <t xml:space="preserve">人件費
</t>
    </r>
    <r>
      <rPr>
        <sz val="8"/>
        <color theme="1"/>
        <rFont val="ＭＳ Ｐゴシック"/>
        <family val="3"/>
        <charset val="128"/>
      </rPr>
      <t>（企画料・出演料など）</t>
    </r>
    <rPh sb="0" eb="3">
      <t>ジンケンヒ</t>
    </rPh>
    <phoneticPr fontId="8"/>
  </si>
  <si>
    <r>
      <t xml:space="preserve">事業当日運営費
</t>
    </r>
    <r>
      <rPr>
        <sz val="8"/>
        <color theme="1"/>
        <rFont val="ＭＳ Ｐゴシック"/>
        <family val="3"/>
        <charset val="128"/>
      </rPr>
      <t>（当日のアルバイト代・賃金含む）</t>
    </r>
    <rPh sb="9" eb="11">
      <t>トウジツ</t>
    </rPh>
    <rPh sb="17" eb="18">
      <t>ダイ</t>
    </rPh>
    <rPh sb="19" eb="21">
      <t>チンギン</t>
    </rPh>
    <rPh sb="21" eb="22">
      <t>フク</t>
    </rPh>
    <phoneticPr fontId="8"/>
  </si>
  <si>
    <r>
      <t>代表者○○　人件費</t>
    </r>
    <r>
      <rPr>
        <sz val="8"/>
        <color rgb="FFFF0000"/>
        <rFont val="ＭＳ Ｐゴシック"/>
        <family val="3"/>
        <charset val="128"/>
      </rPr>
      <t>　※業務記録</t>
    </r>
    <rPh sb="0" eb="3">
      <t>ダイヒョウシャ</t>
    </rPh>
    <rPh sb="11" eb="15">
      <t>ギョウムキロク</t>
    </rPh>
    <phoneticPr fontId="4"/>
  </si>
  <si>
    <r>
      <t>○○ホール使用料</t>
    </r>
    <r>
      <rPr>
        <sz val="8"/>
        <color rgb="FFFF0000"/>
        <rFont val="ＭＳ Ｐゴシック"/>
        <family val="3"/>
        <charset val="128"/>
      </rPr>
      <t>（前払い分／半額）</t>
    </r>
    <rPh sb="9" eb="11">
      <t>マエバラ</t>
    </rPh>
    <rPh sb="12" eb="13">
      <t>ブン</t>
    </rPh>
    <rPh sb="14" eb="16">
      <t>ハンガク</t>
    </rPh>
    <phoneticPr fontId="4"/>
  </si>
  <si>
    <r>
      <t>○○ホール使用料</t>
    </r>
    <r>
      <rPr>
        <sz val="8"/>
        <color rgb="FFFF0000"/>
        <rFont val="ＭＳ Ｐゴシック"/>
        <family val="3"/>
        <charset val="128"/>
      </rPr>
      <t>（後納分／半額）</t>
    </r>
    <rPh sb="9" eb="12">
      <t>コウノウブン</t>
    </rPh>
    <rPh sb="13" eb="15">
      <t>ハンガク</t>
    </rPh>
    <phoneticPr fontId="4"/>
  </si>
  <si>
    <t>支払証明書類整理簿</t>
    <phoneticPr fontId="4"/>
  </si>
  <si>
    <t>(第15号様式)</t>
    <rPh sb="1" eb="2">
      <t>ダイ</t>
    </rPh>
    <rPh sb="4" eb="5">
      <t>ゴウ</t>
    </rPh>
    <rPh sb="5" eb="7">
      <t>ヨウシキ</t>
    </rPh>
    <phoneticPr fontId="8"/>
  </si>
  <si>
    <t>(第14号様式)</t>
    <rPh sb="1" eb="2">
      <t>ダイ</t>
    </rPh>
    <rPh sb="4" eb="5">
      <t>ゴウ</t>
    </rPh>
    <rPh sb="5" eb="7">
      <t>ヨウシキ</t>
    </rPh>
    <phoneticPr fontId="4"/>
  </si>
  <si>
    <t>収支決算書</t>
    <phoneticPr fontId="4"/>
  </si>
  <si>
    <t>作品制作費</t>
    <phoneticPr fontId="4"/>
  </si>
  <si>
    <t>旅費交通費</t>
    <rPh sb="0" eb="2">
      <t>リョヒ</t>
    </rPh>
    <rPh sb="2" eb="5">
      <t>コウツウヒ</t>
    </rPh>
    <phoneticPr fontId="8"/>
  </si>
  <si>
    <t>団体名：</t>
    <rPh sb="0" eb="2">
      <t>ダンタイ</t>
    </rPh>
    <rPh sb="2" eb="3">
      <t>メイ</t>
    </rPh>
    <phoneticPr fontId="4"/>
  </si>
  <si>
    <r>
      <t xml:space="preserve">会場使用料
</t>
    </r>
    <r>
      <rPr>
        <sz val="8"/>
        <rFont val="ＭＳ Ｐゴシック"/>
        <family val="3"/>
        <charset val="128"/>
      </rPr>
      <t>（付帯設備含む）</t>
    </r>
    <rPh sb="2" eb="5">
      <t>シヨウリョウ</t>
    </rPh>
    <phoneticPr fontId="8"/>
  </si>
  <si>
    <r>
      <t xml:space="preserve">その他の費用
</t>
    </r>
    <r>
      <rPr>
        <sz val="8"/>
        <color theme="1"/>
        <rFont val="ＭＳ Ｐゴシック"/>
        <family val="3"/>
        <charset val="128"/>
      </rPr>
      <t>（著作権料・振込手数料など）</t>
    </r>
    <rPh sb="2" eb="3">
      <t>ホカ</t>
    </rPh>
    <rPh sb="4" eb="6">
      <t>ヒヨウ</t>
    </rPh>
    <phoneticPr fontId="8"/>
  </si>
  <si>
    <r>
      <t xml:space="preserve">その他の収入
</t>
    </r>
    <r>
      <rPr>
        <sz val="7"/>
        <color theme="1"/>
        <rFont val="ＭＳ Ｐゴシック"/>
        <family val="3"/>
        <charset val="128"/>
      </rPr>
      <t>（広告収入、印刷物・関連グッズ等の
物販物収入等）</t>
    </r>
    <rPh sb="2" eb="3">
      <t>ホカ</t>
    </rPh>
    <rPh sb="4" eb="6">
      <t>シュウニュウ</t>
    </rPh>
    <rPh sb="8" eb="10">
      <t>コウコク</t>
    </rPh>
    <rPh sb="10" eb="12">
      <t>シュウニュウ</t>
    </rPh>
    <rPh sb="13" eb="16">
      <t>インサツブツ</t>
    </rPh>
    <rPh sb="17" eb="19">
      <t>カンレン</t>
    </rPh>
    <rPh sb="22" eb="23">
      <t>ナド</t>
    </rPh>
    <rPh sb="25" eb="27">
      <t>ブッパン</t>
    </rPh>
    <rPh sb="27" eb="28">
      <t>ブツ</t>
    </rPh>
    <rPh sb="28" eb="30">
      <t>シュウニュウ</t>
    </rPh>
    <rPh sb="30" eb="31">
      <t>トウ</t>
    </rPh>
    <phoneticPr fontId="8"/>
  </si>
  <si>
    <r>
      <t xml:space="preserve">助成金等収入
</t>
    </r>
    <r>
      <rPr>
        <sz val="7"/>
        <color theme="1"/>
        <rFont val="ＭＳ Ｐゴシック"/>
        <family val="3"/>
        <charset val="128"/>
      </rPr>
      <t>（当助成以外からの助成金、
企業協賛金、ご祝儀、寄付等）</t>
    </r>
    <phoneticPr fontId="8"/>
  </si>
  <si>
    <r>
      <t xml:space="preserve">事業収入
</t>
    </r>
    <r>
      <rPr>
        <sz val="7"/>
        <color theme="1"/>
        <rFont val="ＭＳ Ｐゴシック"/>
        <family val="3"/>
        <charset val="128"/>
      </rPr>
      <t>（入場料、参加費、
制作物販売等の収入）</t>
    </r>
    <rPh sb="0" eb="2">
      <t>ジギョウ</t>
    </rPh>
    <rPh sb="2" eb="4">
      <t>シュウニュウ</t>
    </rPh>
    <rPh sb="6" eb="9">
      <t>ニュウジョウリョウ</t>
    </rPh>
    <rPh sb="10" eb="13">
      <t>サンカヒ</t>
    </rPh>
    <rPh sb="15" eb="17">
      <t>セイサク</t>
    </rPh>
    <rPh sb="17" eb="18">
      <t>ブツ</t>
    </rPh>
    <rPh sb="18" eb="20">
      <t>ハンバイ</t>
    </rPh>
    <rPh sb="20" eb="21">
      <t>トウ</t>
    </rPh>
    <rPh sb="22" eb="24">
      <t>シュウニュウ</t>
    </rPh>
    <phoneticPr fontId="8"/>
  </si>
  <si>
    <t>※申請者の人件費については、支払い済みではない場合は、業務記録の作成日や提出日を「支払日」欄にご記入ください。</t>
    <rPh sb="1" eb="4">
      <t>シンセイシャ</t>
    </rPh>
    <rPh sb="5" eb="8">
      <t>ジンケンヒ</t>
    </rPh>
    <rPh sb="14" eb="16">
      <t>シハラ</t>
    </rPh>
    <rPh sb="17" eb="18">
      <t>ズ</t>
    </rPh>
    <rPh sb="23" eb="25">
      <t>バアイ</t>
    </rPh>
    <rPh sb="27" eb="31">
      <t>ギョウムキロク</t>
    </rPh>
    <rPh sb="32" eb="35">
      <t>サクセイビ</t>
    </rPh>
    <rPh sb="36" eb="38">
      <t>テイシュツ</t>
    </rPh>
    <rPh sb="38" eb="39">
      <t>ビ</t>
    </rPh>
    <rPh sb="41" eb="44">
      <t>シハライビ</t>
    </rPh>
    <rPh sb="45" eb="46">
      <t>ラン</t>
    </rPh>
    <rPh sb="48" eb="50">
      <t>キニュウ</t>
    </rPh>
    <phoneticPr fontId="4"/>
  </si>
  <si>
    <t>※同じ予算費目の複数の領収書等をまとめて記入する場合は、枝番号（例：No.1-1、No.1-2、…No.1-5）を付し、</t>
    <rPh sb="1" eb="2">
      <t>オナ</t>
    </rPh>
    <rPh sb="3" eb="7">
      <t>ヨサンヒモク</t>
    </rPh>
    <rPh sb="8" eb="10">
      <t>フクスウ</t>
    </rPh>
    <rPh sb="11" eb="14">
      <t>リョウシュウショ</t>
    </rPh>
    <rPh sb="14" eb="15">
      <t>トウ</t>
    </rPh>
    <rPh sb="20" eb="22">
      <t>キニュウ</t>
    </rPh>
    <rPh sb="24" eb="26">
      <t>バアイ</t>
    </rPh>
    <rPh sb="28" eb="29">
      <t>エダ</t>
    </rPh>
    <rPh sb="29" eb="31">
      <t>バンゴウ</t>
    </rPh>
    <rPh sb="32" eb="33">
      <t>レイ</t>
    </rPh>
    <rPh sb="57" eb="58">
      <t>フ</t>
    </rPh>
    <phoneticPr fontId="4"/>
  </si>
  <si>
    <r>
      <t xml:space="preserve">作品制作費
</t>
    </r>
    <r>
      <rPr>
        <sz val="8"/>
        <rFont val="ＭＳ Ｐゴシック"/>
        <family val="3"/>
        <charset val="128"/>
      </rPr>
      <t>（制作のためのリサーチも含む）</t>
    </r>
    <phoneticPr fontId="4"/>
  </si>
  <si>
    <r>
      <t xml:space="preserve">会場使用料
</t>
    </r>
    <r>
      <rPr>
        <sz val="8"/>
        <color theme="1"/>
        <rFont val="ＭＳ Ｐゴシック"/>
        <family val="3"/>
        <charset val="128"/>
      </rPr>
      <t>（付帯設備含む）</t>
    </r>
    <rPh sb="0" eb="2">
      <t>カイジョウ</t>
    </rPh>
    <rPh sb="2" eb="5">
      <t>シヨウリョウ</t>
    </rPh>
    <phoneticPr fontId="8"/>
  </si>
  <si>
    <r>
      <t xml:space="preserve">事業収入
</t>
    </r>
    <r>
      <rPr>
        <sz val="8"/>
        <color theme="1"/>
        <rFont val="ＭＳ Ｐゴシック"/>
        <family val="3"/>
        <charset val="128"/>
      </rPr>
      <t>（入場料、参加費、
制作物販売等の収入）</t>
    </r>
    <phoneticPr fontId="8"/>
  </si>
  <si>
    <r>
      <t xml:space="preserve">助成金等収入
</t>
    </r>
    <r>
      <rPr>
        <sz val="8"/>
        <color theme="1"/>
        <rFont val="ＭＳ Ｐゴシック"/>
        <family val="3"/>
        <charset val="128"/>
      </rPr>
      <t>（当助成以外からの助成金、
企業協賛金、ご祝儀、寄付等）</t>
    </r>
    <phoneticPr fontId="8"/>
  </si>
  <si>
    <r>
      <t xml:space="preserve">その他の収入
</t>
    </r>
    <r>
      <rPr>
        <sz val="8"/>
        <color theme="1"/>
        <rFont val="ＭＳ Ｐゴシック"/>
        <family val="3"/>
        <charset val="128"/>
      </rPr>
      <t>（広告収入、印刷物・関連グッズ等の物販物収入等）</t>
    </r>
    <rPh sb="2" eb="3">
      <t>ホカ</t>
    </rPh>
    <rPh sb="4" eb="6">
      <t>シュウニュウ</t>
    </rPh>
    <rPh sb="8" eb="10">
      <t>コウコク</t>
    </rPh>
    <rPh sb="10" eb="12">
      <t>シュウニュウ</t>
    </rPh>
    <rPh sb="13" eb="16">
      <t>インサツブツ</t>
    </rPh>
    <rPh sb="17" eb="19">
      <t>カンレン</t>
    </rPh>
    <rPh sb="22" eb="23">
      <t>ナド</t>
    </rPh>
    <rPh sb="24" eb="26">
      <t>ブッパン</t>
    </rPh>
    <rPh sb="26" eb="27">
      <t>ブツ</t>
    </rPh>
    <rPh sb="27" eb="29">
      <t>シュウニュウ</t>
    </rPh>
    <rPh sb="29" eb="30">
      <t>トウ</t>
    </rPh>
    <phoneticPr fontId="8"/>
  </si>
  <si>
    <r>
      <t xml:space="preserve">収 入 内 訳
</t>
    </r>
    <r>
      <rPr>
        <u/>
        <sz val="8"/>
        <rFont val="ＭＳ Ｐゴシック"/>
        <family val="3"/>
        <charset val="128"/>
      </rPr>
      <t>※単価や件数等を明記し、できるだけ詳しく記入してください。</t>
    </r>
    <rPh sb="0" eb="1">
      <t>オサム</t>
    </rPh>
    <rPh sb="2" eb="3">
      <t>イ</t>
    </rPh>
    <rPh sb="4" eb="5">
      <t>ナイ</t>
    </rPh>
    <rPh sb="6" eb="7">
      <t>ヤク</t>
    </rPh>
    <rPh sb="9" eb="11">
      <t>タンカ</t>
    </rPh>
    <rPh sb="12" eb="14">
      <t>ケンスウ</t>
    </rPh>
    <rPh sb="14" eb="15">
      <t>トウ</t>
    </rPh>
    <rPh sb="16" eb="18">
      <t>メイキ</t>
    </rPh>
    <rPh sb="25" eb="26">
      <t>クワ</t>
    </rPh>
    <rPh sb="28" eb="30">
      <t>キニュウ</t>
    </rPh>
    <phoneticPr fontId="8"/>
  </si>
  <si>
    <t xml:space="preserve"> 　各領収書等の写しの左上に、「No.1－1～5　合計○○○○円」と記入してください。</t>
    <phoneticPr fontId="4"/>
  </si>
  <si>
    <t>クラウドファンディングでの寄付金　60,000円
●●財団助成金　40,000円</t>
    <rPh sb="27" eb="29">
      <t>ザイダン</t>
    </rPh>
    <rPh sb="29" eb="31">
      <t>ジョセイ</t>
    </rPh>
    <rPh sb="31" eb="32">
      <t>キン</t>
    </rPh>
    <phoneticPr fontId="4"/>
  </si>
  <si>
    <t>配信業務委託費　  110,000円
照明・音響委託費　100,000円</t>
    <phoneticPr fontId="4"/>
  </si>
  <si>
    <t>受付アルバイト代　8,000円×4名</t>
    <phoneticPr fontId="4"/>
  </si>
  <si>
    <t>○○ホール使用料　80,000円 （40,000円×2回）
付帯設備使用料　20,000円</t>
    <phoneticPr fontId="4"/>
  </si>
  <si>
    <t>申請者人件費　50,000円
申請団体従事者人件費　40,000円 （20,000円×2名）
出演謝礼　120,000円 （30,000円×2名、60,000×1団体）</t>
    <rPh sb="71" eb="72">
      <t>メイ</t>
    </rPh>
    <rPh sb="81" eb="83">
      <t>ダンタイ</t>
    </rPh>
    <phoneticPr fontId="4"/>
  </si>
  <si>
    <t>コロナウイルス感染症対策用消耗品代　3,000円
当日アンケート用事務用品費　2,000円</t>
    <rPh sb="25" eb="27">
      <t>トウジツ</t>
    </rPh>
    <rPh sb="32" eb="33">
      <t>ヨウ</t>
    </rPh>
    <rPh sb="33" eb="35">
      <t>ジム</t>
    </rPh>
    <rPh sb="35" eb="37">
      <t>ヨウヒン</t>
    </rPh>
    <rPh sb="37" eb="38">
      <t>ヒ</t>
    </rPh>
    <rPh sb="44" eb="45">
      <t>エン</t>
    </rPh>
    <phoneticPr fontId="4"/>
  </si>
  <si>
    <t>消耗品費</t>
  </si>
  <si>
    <t>消毒液（コロナウイルス感染症対策用消耗品代）</t>
    <rPh sb="0" eb="2">
      <t>ショウドク</t>
    </rPh>
    <rPh sb="2" eb="3">
      <t>エキ</t>
    </rPh>
    <phoneticPr fontId="4"/>
  </si>
  <si>
    <t>ビニール手袋（コロナウイルス感染症対策用消耗品代）</t>
    <rPh sb="4" eb="6">
      <t>テブクロ</t>
    </rPh>
    <phoneticPr fontId="4"/>
  </si>
  <si>
    <t>紙、えんぴつ（アンケート用事務用品費）</t>
    <rPh sb="0" eb="1">
      <t>カミ</t>
    </rPh>
    <rPh sb="12" eb="13">
      <t>ヨウ</t>
    </rPh>
    <rPh sb="13" eb="15">
      <t>ジム</t>
    </rPh>
    <rPh sb="15" eb="17">
      <t>ヨウヒン</t>
    </rPh>
    <rPh sb="17" eb="18">
      <t>ヒ</t>
    </rPh>
    <phoneticPr fontId="4"/>
  </si>
  <si>
    <t>会場使用料</t>
  </si>
  <si>
    <t>※各領収書、振込明細、請求書等は、通し番号を付して整理し、上記の「書類No.」欄と揃えてください。</t>
    <rPh sb="1" eb="2">
      <t>カク</t>
    </rPh>
    <rPh sb="2" eb="5">
      <t>リョウシュウショ</t>
    </rPh>
    <rPh sb="8" eb="10">
      <t>メイサイ</t>
    </rPh>
    <rPh sb="11" eb="14">
      <t>セイキュウショ</t>
    </rPh>
    <rPh sb="14" eb="15">
      <t>トウ</t>
    </rPh>
    <rPh sb="17" eb="18">
      <t>トオ</t>
    </rPh>
    <rPh sb="19" eb="21">
      <t>バンゴウ</t>
    </rPh>
    <rPh sb="22" eb="23">
      <t>フ</t>
    </rPh>
    <rPh sb="25" eb="27">
      <t>セイリ</t>
    </rPh>
    <rPh sb="29" eb="31">
      <t>ジョウキ</t>
    </rPh>
    <rPh sb="33" eb="35">
      <t>ショルイ</t>
    </rPh>
    <rPh sb="39" eb="40">
      <t>ラン</t>
    </rPh>
    <rPh sb="41" eb="42">
      <t>ソロ</t>
    </rPh>
    <phoneticPr fontId="4"/>
  </si>
  <si>
    <r>
      <t>申請団体従事者人件費２人分</t>
    </r>
    <r>
      <rPr>
        <sz val="8"/>
        <color rgb="FFFF0000"/>
        <rFont val="ＭＳ Ｐゴシック"/>
        <family val="3"/>
        <charset val="128"/>
      </rPr>
      <t>　※領収書No.2-1～2</t>
    </r>
    <rPh sb="11" eb="13">
      <t>ニンブン</t>
    </rPh>
    <rPh sb="15" eb="18">
      <t>リョウシュウショ</t>
    </rPh>
    <phoneticPr fontId="4"/>
  </si>
  <si>
    <t>出演者本番交通費　3,000円</t>
    <rPh sb="3" eb="5">
      <t>ホンバン</t>
    </rPh>
    <phoneticPr fontId="4"/>
  </si>
  <si>
    <t>グッズTシャツ製作費</t>
    <rPh sb="7" eb="10">
      <t>セイサクヒ</t>
    </rPh>
    <phoneticPr fontId="4"/>
  </si>
  <si>
    <t>グッズTシャツ製作12枚　12,000円
音楽著作権使用料　1,000円
出演謝礼振込手数料　1,000円</t>
    <rPh sb="7" eb="9">
      <t>セイサク</t>
    </rPh>
    <rPh sb="11" eb="12">
      <t>マイ</t>
    </rPh>
    <rPh sb="19" eb="20">
      <t>エン</t>
    </rPh>
    <rPh sb="21" eb="23">
      <t>オンガク</t>
    </rPh>
    <phoneticPr fontId="4"/>
  </si>
  <si>
    <t>冊子印刷代　300円×100冊＝30,000円
ポスター、チラシ印刷代　10,000円</t>
    <rPh sb="9" eb="10">
      <t>エン</t>
    </rPh>
    <rPh sb="14" eb="15">
      <t>サツ</t>
    </rPh>
    <phoneticPr fontId="4"/>
  </si>
  <si>
    <t>2022年度文化芸術の創造・発信・普及助成事業</t>
    <rPh sb="4" eb="6">
      <t>ネンド</t>
    </rPh>
    <phoneticPr fontId="8"/>
  </si>
  <si>
    <r>
      <t xml:space="preserve">消耗品費
</t>
    </r>
    <r>
      <rPr>
        <sz val="8"/>
        <rFont val="ＭＳ Ｐゴシック"/>
        <family val="3"/>
        <charset val="128"/>
      </rPr>
      <t>（単価が2万円未満かつ
事業終了後財産とならないもの）</t>
    </r>
    <phoneticPr fontId="8"/>
  </si>
  <si>
    <t>2022年度文化芸術の創造・発信・普及助成事業</t>
    <rPh sb="4" eb="6">
      <t>ネンド</t>
    </rPh>
    <rPh sb="6" eb="8">
      <t>ブンカ</t>
    </rPh>
    <rPh sb="8" eb="10">
      <t>ゲイジュツ</t>
    </rPh>
    <rPh sb="11" eb="13">
      <t>ソウゾウ</t>
    </rPh>
    <rPh sb="14" eb="16">
      <t>ハッシン</t>
    </rPh>
    <rPh sb="17" eb="19">
      <t>フキュウ</t>
    </rPh>
    <rPh sb="19" eb="21">
      <t>ジョセイ</t>
    </rPh>
    <rPh sb="21" eb="23">
      <t>ジギョウ</t>
    </rPh>
    <phoneticPr fontId="4"/>
  </si>
  <si>
    <t>有観客入場料   1,000円×100名＝100,000円
配信有料視聴料　500円×40名＝20,000円
冊子販売　350円×90冊＝31,500円（定価500円の70% 10冊献本）</t>
    <rPh sb="55" eb="57">
      <t>サッシ</t>
    </rPh>
    <rPh sb="57" eb="59">
      <t>ハンバイ</t>
    </rPh>
    <rPh sb="63" eb="64">
      <t>エン</t>
    </rPh>
    <rPh sb="67" eb="68">
      <t>サツ</t>
    </rPh>
    <rPh sb="75" eb="76">
      <t>エン</t>
    </rPh>
    <rPh sb="77" eb="79">
      <t>テイカ</t>
    </rPh>
    <rPh sb="82" eb="83">
      <t>エン</t>
    </rPh>
    <rPh sb="90" eb="91">
      <t>サツ</t>
    </rPh>
    <rPh sb="91" eb="93">
      <t>ケンポン</t>
    </rPh>
    <phoneticPr fontId="4"/>
  </si>
  <si>
    <r>
      <t xml:space="preserve">消耗品費
</t>
    </r>
    <r>
      <rPr>
        <sz val="8"/>
        <color theme="1"/>
        <rFont val="ＭＳ Ｐゴシック"/>
        <family val="3"/>
        <charset val="128"/>
      </rPr>
      <t>（単価が2万円未満かつ
事業終了後財産とならないもの）</t>
    </r>
    <rPh sb="0" eb="3">
      <t>ショウモウヒン</t>
    </rPh>
    <rPh sb="3" eb="4">
      <t>ヒ</t>
    </rPh>
    <rPh sb="6" eb="8">
      <t>タンカ</t>
    </rPh>
    <rPh sb="10" eb="11">
      <t>マン</t>
    </rPh>
    <rPh sb="11" eb="12">
      <t>エン</t>
    </rPh>
    <rPh sb="12" eb="14">
      <t>ミマン</t>
    </rPh>
    <rPh sb="17" eb="19">
      <t>ジギョウ</t>
    </rPh>
    <rPh sb="19" eb="21">
      <t>シュウリョウ</t>
    </rPh>
    <rPh sb="21" eb="22">
      <t>ゴ</t>
    </rPh>
    <rPh sb="22" eb="24">
      <t>ザイサン</t>
    </rPh>
    <phoneticPr fontId="8"/>
  </si>
  <si>
    <t>※印刷物やCD・DVD、関連グッズの制作・販売を行った事業は、売上数に関わらず 制作数×価格の合計数を記入してください。</t>
    <rPh sb="44" eb="46">
      <t>カカク</t>
    </rPh>
    <phoneticPr fontId="4"/>
  </si>
  <si>
    <t>出演謝礼（30,000円）○○氏</t>
    <rPh sb="0" eb="2">
      <t>シュツエン</t>
    </rPh>
    <rPh sb="2" eb="4">
      <t>シャレイ</t>
    </rPh>
    <rPh sb="11" eb="12">
      <t>エン</t>
    </rPh>
    <rPh sb="15" eb="16">
      <t>シ</t>
    </rPh>
    <phoneticPr fontId="4"/>
  </si>
  <si>
    <t>出演謝礼（30,000円）□□氏</t>
    <rPh sb="0" eb="2">
      <t>シュツエン</t>
    </rPh>
    <rPh sb="2" eb="4">
      <t>シャレイ</t>
    </rPh>
    <rPh sb="11" eb="12">
      <t>エン</t>
    </rPh>
    <rPh sb="15" eb="16">
      <t>シ</t>
    </rPh>
    <phoneticPr fontId="4"/>
  </si>
  <si>
    <r>
      <t>出演者本番交通費（5人分）　</t>
    </r>
    <r>
      <rPr>
        <sz val="8"/>
        <color rgb="FFFF0000"/>
        <rFont val="ＭＳ Ｐゴシック"/>
        <family val="3"/>
        <charset val="128"/>
      </rPr>
      <t>※領収書No.16-1～5</t>
    </r>
    <rPh sb="3" eb="5">
      <t>ホンバン</t>
    </rPh>
    <rPh sb="5" eb="8">
      <t>コウツウヒ</t>
    </rPh>
    <rPh sb="15" eb="18">
      <t>リョウシュウショ</t>
    </rPh>
    <phoneticPr fontId="4"/>
  </si>
  <si>
    <t>出演謝礼振込手数料</t>
    <rPh sb="0" eb="2">
      <t>シュツエン</t>
    </rPh>
    <rPh sb="2" eb="4">
      <t>シャレイ</t>
    </rPh>
    <rPh sb="4" eb="6">
      <t>フリコミ</t>
    </rPh>
    <rPh sb="6" eb="9">
      <t>テスウリョウ</t>
    </rPh>
    <phoneticPr fontId="4"/>
  </si>
  <si>
    <t>旅費交通費</t>
  </si>
  <si>
    <r>
      <rPr>
        <b/>
        <sz val="9"/>
        <color theme="1"/>
        <rFont val="ＭＳ Ｐゴシック"/>
        <family val="3"/>
        <charset val="128"/>
      </rPr>
      <t>支 出 内 訳</t>
    </r>
    <r>
      <rPr>
        <sz val="9"/>
        <color theme="1"/>
        <rFont val="ＭＳ Ｐゴシック"/>
        <family val="3"/>
        <charset val="128"/>
      </rPr>
      <t xml:space="preserve">
</t>
    </r>
    <r>
      <rPr>
        <u/>
        <sz val="8"/>
        <color theme="1"/>
        <rFont val="ＭＳ Ｐゴシック"/>
        <family val="3"/>
        <charset val="128"/>
      </rPr>
      <t>※単価や件数等を明記し、できるだけ詳しく記入してください。</t>
    </r>
    <rPh sb="0" eb="1">
      <t>シ</t>
    </rPh>
    <rPh sb="2" eb="3">
      <t>デ</t>
    </rPh>
    <rPh sb="9" eb="11">
      <t>タンカ</t>
    </rPh>
    <rPh sb="12" eb="14">
      <t>ケンスウ</t>
    </rPh>
    <rPh sb="14" eb="15">
      <t>ナド</t>
    </rPh>
    <rPh sb="16" eb="18">
      <t>メイキ</t>
    </rPh>
    <rPh sb="25" eb="26">
      <t>クワ</t>
    </rPh>
    <rPh sb="28" eb="30">
      <t>キニュウ</t>
    </rPh>
    <phoneticPr fontId="4"/>
  </si>
  <si>
    <r>
      <rPr>
        <b/>
        <sz val="9"/>
        <rFont val="ＭＳ Ｐゴシック"/>
        <family val="3"/>
        <charset val="128"/>
      </rPr>
      <t>支 出 内 訳</t>
    </r>
    <r>
      <rPr>
        <sz val="9"/>
        <rFont val="ＭＳ Ｐゴシック"/>
        <family val="3"/>
        <charset val="128"/>
      </rPr>
      <t xml:space="preserve">
</t>
    </r>
    <r>
      <rPr>
        <u/>
        <sz val="8"/>
        <rFont val="ＭＳ Ｐゴシック"/>
        <family val="3"/>
        <charset val="128"/>
      </rPr>
      <t>※単価や件数等を明記し、できるだけ詳しく記入してください。</t>
    </r>
    <rPh sb="0" eb="1">
      <t>シ</t>
    </rPh>
    <rPh sb="2" eb="3">
      <t>デ</t>
    </rPh>
    <rPh sb="9" eb="11">
      <t>タンカ</t>
    </rPh>
    <rPh sb="12" eb="14">
      <t>ケンスウ</t>
    </rPh>
    <rPh sb="14" eb="15">
      <t>ナド</t>
    </rPh>
    <rPh sb="16" eb="18">
      <t>メイキ</t>
    </rPh>
    <rPh sb="25" eb="26">
      <t>クワ</t>
    </rPh>
    <rPh sb="28" eb="30">
      <t>キニュウ</t>
    </rPh>
    <phoneticPr fontId="4"/>
  </si>
  <si>
    <r>
      <rPr>
        <b/>
        <sz val="9"/>
        <color theme="1"/>
        <rFont val="ＭＳ Ｐゴシック"/>
        <family val="3"/>
        <charset val="128"/>
      </rPr>
      <t xml:space="preserve">収 入 内 訳
</t>
    </r>
    <r>
      <rPr>
        <u/>
        <sz val="8"/>
        <color theme="1"/>
        <rFont val="ＭＳ Ｐゴシック"/>
        <family val="3"/>
        <charset val="128"/>
      </rPr>
      <t>※単価や件数等を明記し、できるだけ詳しく記入してください。</t>
    </r>
    <rPh sb="0" eb="1">
      <t>オサム</t>
    </rPh>
    <rPh sb="2" eb="3">
      <t>イ</t>
    </rPh>
    <rPh sb="4" eb="5">
      <t>ナイ</t>
    </rPh>
    <rPh sb="6" eb="7">
      <t>ヤク</t>
    </rPh>
    <rPh sb="9" eb="11">
      <t>タンカ</t>
    </rPh>
    <rPh sb="12" eb="14">
      <t>ケンスウ</t>
    </rPh>
    <rPh sb="14" eb="15">
      <t>トウ</t>
    </rPh>
    <rPh sb="16" eb="18">
      <t>メイキ</t>
    </rPh>
    <rPh sb="25" eb="26">
      <t>クワ</t>
    </rPh>
    <rPh sb="28" eb="30">
      <t>キニュウ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</si>
</sst>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7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u/>
      <sz val="10.5"/>
      <color theme="1"/>
      <name val="ＭＳ Ｐゴシック"/>
      <family val="3"/>
      <charset val="128"/>
    </font>
    <font>
      <sz val="10.5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u/>
      <sz val="12"/>
      <color rgb="FFFF0000"/>
      <name val="ＭＳ ゴシック"/>
      <family val="3"/>
      <charset val="128"/>
    </font>
    <font>
      <sz val="10.5"/>
      <color rgb="FFFF0000"/>
      <name val="ＭＳ Ｐゴシック"/>
      <family val="3"/>
      <charset val="128"/>
    </font>
    <font>
      <b/>
      <u/>
      <sz val="10.5"/>
      <color rgb="FFFF0000"/>
      <name val="ＭＳ Ｐゴシック"/>
      <family val="3"/>
      <charset val="128"/>
    </font>
    <font>
      <u/>
      <sz val="8"/>
      <name val="ＭＳ Ｐゴシック"/>
      <family val="3"/>
      <charset val="128"/>
    </font>
    <font>
      <u/>
      <sz val="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theme="0" tint="-0.14996795556505021"/>
      </right>
      <top style="hair">
        <color auto="1"/>
      </top>
      <bottom style="hair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theme="0" tint="-0.14996795556505021"/>
      </right>
      <top style="hair">
        <color auto="1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6">
    <xf numFmtId="0" fontId="0" fillId="0" borderId="0" xfId="0"/>
    <xf numFmtId="0" fontId="12" fillId="0" borderId="0" xfId="2" applyFont="1">
      <alignment vertical="center"/>
    </xf>
    <xf numFmtId="0" fontId="6" fillId="0" borderId="0" xfId="2" applyFont="1" applyAlignment="1">
      <alignment horizontal="left" vertical="center"/>
    </xf>
    <xf numFmtId="0" fontId="5" fillId="0" borderId="13" xfId="2" applyFont="1" applyBorder="1" applyAlignment="1">
      <alignment horizontal="left" vertical="center"/>
    </xf>
    <xf numFmtId="0" fontId="15" fillId="0" borderId="0" xfId="2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24" fillId="0" borderId="1" xfId="5" applyFont="1" applyBorder="1" applyAlignment="1">
      <alignment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14" fontId="21" fillId="0" borderId="5" xfId="0" applyNumberFormat="1" applyFont="1" applyBorder="1" applyAlignment="1">
      <alignment horizontal="center" vertical="center"/>
    </xf>
    <xf numFmtId="14" fontId="21" fillId="0" borderId="20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3" fontId="21" fillId="0" borderId="5" xfId="0" applyNumberFormat="1" applyFont="1" applyBorder="1" applyAlignment="1">
      <alignment horizontal="right" vertical="center"/>
    </xf>
    <xf numFmtId="14" fontId="21" fillId="0" borderId="21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right" vertical="center"/>
    </xf>
    <xf numFmtId="0" fontId="21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3" fontId="21" fillId="0" borderId="24" xfId="0" applyNumberFormat="1" applyFont="1" applyBorder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25" fillId="0" borderId="0" xfId="2" applyFont="1" applyAlignment="1">
      <alignment vertical="center" wrapText="1"/>
    </xf>
    <xf numFmtId="0" fontId="5" fillId="0" borderId="0" xfId="2" applyFont="1" applyAlignment="1">
      <alignment horizontal="left" vertical="center"/>
    </xf>
    <xf numFmtId="38" fontId="5" fillId="0" borderId="0" xfId="3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2" applyFont="1" applyAlignment="1">
      <alignment vertical="center" wrapText="1"/>
    </xf>
    <xf numFmtId="14" fontId="30" fillId="0" borderId="5" xfId="0" applyNumberFormat="1" applyFont="1" applyBorder="1" applyAlignment="1">
      <alignment horizontal="center" vertical="center"/>
    </xf>
    <xf numFmtId="14" fontId="30" fillId="0" borderId="20" xfId="0" applyNumberFormat="1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3" fontId="30" fillId="0" borderId="5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0" fillId="0" borderId="1" xfId="0" applyFont="1" applyBorder="1" applyAlignment="1">
      <alignment vertical="center"/>
    </xf>
    <xf numFmtId="3" fontId="30" fillId="0" borderId="24" xfId="0" applyNumberFormat="1" applyFont="1" applyBorder="1" applyAlignment="1">
      <alignment horizontal="right" vertical="center"/>
    </xf>
    <xf numFmtId="0" fontId="20" fillId="2" borderId="2" xfId="0" applyFont="1" applyFill="1" applyBorder="1" applyAlignment="1">
      <alignment horizontal="center" vertical="center"/>
    </xf>
    <xf numFmtId="0" fontId="11" fillId="0" borderId="0" xfId="2" applyFont="1" applyAlignment="1">
      <alignment horizontal="right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26" fillId="2" borderId="9" xfId="2" applyFont="1" applyFill="1" applyBorder="1" applyAlignment="1">
      <alignment horizontal="center" vertical="center" wrapText="1"/>
    </xf>
    <xf numFmtId="0" fontId="26" fillId="2" borderId="11" xfId="2" applyFont="1" applyFill="1" applyBorder="1" applyAlignment="1">
      <alignment horizontal="center" vertical="center"/>
    </xf>
    <xf numFmtId="0" fontId="26" fillId="2" borderId="10" xfId="2" applyFont="1" applyFill="1" applyBorder="1" applyAlignment="1">
      <alignment horizontal="center" vertical="center"/>
    </xf>
    <xf numFmtId="0" fontId="5" fillId="0" borderId="9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38" fontId="27" fillId="0" borderId="12" xfId="3" applyFont="1" applyFill="1" applyBorder="1" applyAlignment="1">
      <alignment horizontal="right" vertical="center"/>
    </xf>
    <xf numFmtId="38" fontId="27" fillId="0" borderId="13" xfId="3" applyFont="1" applyFill="1" applyBorder="1" applyAlignment="1">
      <alignment horizontal="right" vertical="center"/>
    </xf>
    <xf numFmtId="0" fontId="5" fillId="0" borderId="14" xfId="2" applyFont="1" applyBorder="1" applyAlignment="1">
      <alignment horizontal="center" vertical="center"/>
    </xf>
    <xf numFmtId="0" fontId="28" fillId="0" borderId="11" xfId="2" applyFont="1" applyBorder="1" applyAlignment="1">
      <alignment horizontal="center" vertical="center"/>
    </xf>
    <xf numFmtId="0" fontId="28" fillId="0" borderId="10" xfId="2" applyFont="1" applyBorder="1" applyAlignment="1">
      <alignment horizontal="center" vertical="center"/>
    </xf>
    <xf numFmtId="0" fontId="28" fillId="0" borderId="0" xfId="2" applyFont="1" applyBorder="1" applyAlignment="1">
      <alignment horizontal="center" vertical="center"/>
    </xf>
    <xf numFmtId="0" fontId="28" fillId="0" borderId="16" xfId="2" applyFont="1" applyBorder="1" applyAlignment="1">
      <alignment horizontal="center" vertical="center"/>
    </xf>
    <xf numFmtId="0" fontId="28" fillId="0" borderId="1" xfId="2" applyFont="1" applyBorder="1" applyAlignment="1">
      <alignment horizontal="center" vertical="center"/>
    </xf>
    <xf numFmtId="0" fontId="28" fillId="0" borderId="18" xfId="2" applyFont="1" applyBorder="1" applyAlignment="1">
      <alignment horizontal="center" vertical="center"/>
    </xf>
    <xf numFmtId="0" fontId="9" fillId="0" borderId="11" xfId="2" applyFont="1" applyBorder="1" applyAlignment="1">
      <alignment horizontal="left" vertical="center"/>
    </xf>
    <xf numFmtId="0" fontId="9" fillId="0" borderId="10" xfId="2" applyFont="1" applyBorder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0" fontId="9" fillId="0" borderId="16" xfId="2" applyFont="1" applyBorder="1" applyAlignment="1">
      <alignment horizontal="left" vertical="center"/>
    </xf>
    <xf numFmtId="0" fontId="9" fillId="0" borderId="1" xfId="2" applyFont="1" applyBorder="1" applyAlignment="1">
      <alignment horizontal="left" vertical="center"/>
    </xf>
    <xf numFmtId="0" fontId="9" fillId="0" borderId="18" xfId="2" applyFont="1" applyBorder="1" applyAlignment="1">
      <alignment horizontal="left" vertical="center"/>
    </xf>
    <xf numFmtId="0" fontId="5" fillId="2" borderId="9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16" xfId="2" applyFont="1" applyFill="1" applyBorder="1" applyAlignment="1">
      <alignment horizontal="center" vertical="center" wrapText="1"/>
    </xf>
    <xf numFmtId="0" fontId="5" fillId="2" borderId="17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8" xfId="2" applyFont="1" applyFill="1" applyBorder="1" applyAlignment="1">
      <alignment horizontal="center" vertical="center" wrapText="1"/>
    </xf>
    <xf numFmtId="38" fontId="27" fillId="2" borderId="15" xfId="3" applyFont="1" applyFill="1" applyBorder="1" applyAlignment="1">
      <alignment horizontal="right" vertical="center"/>
    </xf>
    <xf numFmtId="38" fontId="27" fillId="2" borderId="0" xfId="3" applyFont="1" applyFill="1" applyBorder="1" applyAlignment="1">
      <alignment horizontal="right" vertical="center"/>
    </xf>
    <xf numFmtId="38" fontId="27" fillId="2" borderId="17" xfId="3" applyFont="1" applyFill="1" applyBorder="1" applyAlignment="1">
      <alignment horizontal="right" vertical="center"/>
    </xf>
    <xf numFmtId="38" fontId="27" fillId="2" borderId="1" xfId="3" applyFont="1" applyFill="1" applyBorder="1" applyAlignment="1">
      <alignment horizontal="right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38" fontId="9" fillId="2" borderId="11" xfId="3" applyFont="1" applyFill="1" applyBorder="1" applyAlignment="1">
      <alignment horizontal="center" vertical="center"/>
    </xf>
    <xf numFmtId="38" fontId="9" fillId="2" borderId="10" xfId="3" applyFont="1" applyFill="1" applyBorder="1" applyAlignment="1">
      <alignment horizontal="center" vertical="center"/>
    </xf>
    <xf numFmtId="38" fontId="9" fillId="2" borderId="0" xfId="3" applyFont="1" applyFill="1" applyBorder="1" applyAlignment="1">
      <alignment horizontal="center" vertical="center"/>
    </xf>
    <xf numFmtId="38" fontId="9" fillId="2" borderId="16" xfId="3" applyFont="1" applyFill="1" applyBorder="1" applyAlignment="1">
      <alignment horizontal="center" vertical="center"/>
    </xf>
    <xf numFmtId="38" fontId="9" fillId="2" borderId="1" xfId="3" applyFont="1" applyFill="1" applyBorder="1" applyAlignment="1">
      <alignment horizontal="center" vertical="center"/>
    </xf>
    <xf numFmtId="38" fontId="9" fillId="2" borderId="18" xfId="3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/>
    </xf>
    <xf numFmtId="0" fontId="19" fillId="2" borderId="2" xfId="2" applyFont="1" applyFill="1" applyBorder="1" applyAlignment="1">
      <alignment horizontal="center" vertical="center"/>
    </xf>
    <xf numFmtId="0" fontId="19" fillId="2" borderId="13" xfId="2" applyFont="1" applyFill="1" applyBorder="1" applyAlignment="1">
      <alignment horizontal="center" vertical="center" wrapText="1"/>
    </xf>
    <xf numFmtId="0" fontId="13" fillId="2" borderId="13" xfId="2" applyFont="1" applyFill="1" applyBorder="1" applyAlignment="1">
      <alignment horizontal="center" vertical="center"/>
    </xf>
    <xf numFmtId="0" fontId="13" fillId="2" borderId="14" xfId="2" applyFont="1" applyFill="1" applyBorder="1" applyAlignment="1">
      <alignment horizontal="center" vertical="center"/>
    </xf>
    <xf numFmtId="0" fontId="11" fillId="0" borderId="1" xfId="2" applyFont="1" applyBorder="1" applyAlignment="1">
      <alignment horizontal="right" vertical="center" wrapText="1" shrinkToFi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6" fillId="2" borderId="15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6" fillId="2" borderId="16" xfId="2" applyFont="1" applyFill="1" applyBorder="1" applyAlignment="1">
      <alignment horizontal="center" vertical="center" wrapText="1"/>
    </xf>
    <xf numFmtId="0" fontId="6" fillId="2" borderId="17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8" xfId="2" applyFont="1" applyFill="1" applyBorder="1" applyAlignment="1">
      <alignment horizontal="center" vertical="center" wrapText="1"/>
    </xf>
    <xf numFmtId="38" fontId="27" fillId="2" borderId="12" xfId="3" applyFont="1" applyFill="1" applyBorder="1" applyAlignment="1">
      <alignment horizontal="right" vertical="center"/>
    </xf>
    <xf numFmtId="38" fontId="27" fillId="2" borderId="13" xfId="3" applyFont="1" applyFill="1" applyBorder="1" applyAlignment="1">
      <alignment horizontal="right" vertical="center"/>
    </xf>
    <xf numFmtId="0" fontId="5" fillId="2" borderId="14" xfId="2" applyFont="1" applyFill="1" applyBorder="1" applyAlignment="1">
      <alignment horizontal="center" vertical="center"/>
    </xf>
    <xf numFmtId="0" fontId="9" fillId="0" borderId="11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textRotation="255"/>
    </xf>
    <xf numFmtId="0" fontId="5" fillId="2" borderId="10" xfId="2" applyFont="1" applyFill="1" applyBorder="1" applyAlignment="1">
      <alignment horizontal="center" vertical="center" textRotation="255"/>
    </xf>
    <xf numFmtId="0" fontId="5" fillId="2" borderId="15" xfId="2" applyFont="1" applyFill="1" applyBorder="1" applyAlignment="1">
      <alignment horizontal="center" vertical="center" textRotation="255"/>
    </xf>
    <xf numFmtId="0" fontId="5" fillId="2" borderId="16" xfId="2" applyFont="1" applyFill="1" applyBorder="1" applyAlignment="1">
      <alignment horizontal="center" vertical="center" textRotation="255"/>
    </xf>
    <xf numFmtId="0" fontId="5" fillId="2" borderId="17" xfId="2" applyFont="1" applyFill="1" applyBorder="1" applyAlignment="1">
      <alignment horizontal="center" vertical="center" textRotation="255"/>
    </xf>
    <xf numFmtId="0" fontId="5" fillId="2" borderId="18" xfId="2" applyFont="1" applyFill="1" applyBorder="1" applyAlignment="1">
      <alignment horizontal="center" vertical="center" textRotation="255"/>
    </xf>
    <xf numFmtId="38" fontId="27" fillId="2" borderId="9" xfId="3" applyFont="1" applyFill="1" applyBorder="1" applyAlignment="1">
      <alignment horizontal="right" vertical="center"/>
    </xf>
    <xf numFmtId="38" fontId="27" fillId="2" borderId="11" xfId="3" applyFont="1" applyFill="1" applyBorder="1" applyAlignment="1">
      <alignment horizontal="right" vertical="center"/>
    </xf>
    <xf numFmtId="38" fontId="9" fillId="0" borderId="11" xfId="3" applyFont="1" applyFill="1" applyBorder="1" applyAlignment="1">
      <alignment horizontal="left" vertical="center"/>
    </xf>
    <xf numFmtId="38" fontId="9" fillId="0" borderId="10" xfId="3" applyFont="1" applyFill="1" applyBorder="1" applyAlignment="1">
      <alignment horizontal="left" vertical="center"/>
    </xf>
    <xf numFmtId="38" fontId="9" fillId="0" borderId="0" xfId="3" applyFont="1" applyFill="1" applyBorder="1" applyAlignment="1">
      <alignment horizontal="left" vertical="center"/>
    </xf>
    <xf numFmtId="38" fontId="9" fillId="0" borderId="16" xfId="3" applyFont="1" applyFill="1" applyBorder="1" applyAlignment="1">
      <alignment horizontal="left" vertical="center"/>
    </xf>
    <xf numFmtId="38" fontId="9" fillId="0" borderId="1" xfId="3" applyFont="1" applyFill="1" applyBorder="1" applyAlignment="1">
      <alignment horizontal="left" vertical="center"/>
    </xf>
    <xf numFmtId="38" fontId="9" fillId="0" borderId="18" xfId="3" applyFont="1" applyFill="1" applyBorder="1" applyAlignment="1">
      <alignment horizontal="left" vertical="center"/>
    </xf>
    <xf numFmtId="0" fontId="6" fillId="0" borderId="9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8" xfId="2" applyFont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 wrapText="1"/>
    </xf>
    <xf numFmtId="0" fontId="6" fillId="3" borderId="11" xfId="2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center" vertical="center" wrapText="1"/>
    </xf>
    <xf numFmtId="0" fontId="6" fillId="3" borderId="16" xfId="2" applyFont="1" applyFill="1" applyBorder="1" applyAlignment="1">
      <alignment horizontal="center" vertical="center" wrapText="1"/>
    </xf>
    <xf numFmtId="0" fontId="6" fillId="3" borderId="17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18" xfId="2" applyFont="1" applyFill="1" applyBorder="1" applyAlignment="1">
      <alignment horizontal="center" vertical="center" wrapText="1"/>
    </xf>
    <xf numFmtId="0" fontId="9" fillId="0" borderId="11" xfId="2" applyFont="1" applyBorder="1" applyAlignment="1">
      <alignment horizontal="left" vertical="center" wrapText="1"/>
    </xf>
    <xf numFmtId="38" fontId="9" fillId="2" borderId="11" xfId="3" applyFont="1" applyFill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2" fillId="0" borderId="0" xfId="4" applyFont="1" applyAlignment="1">
      <alignment horizontal="right" vertical="center" wrapText="1" shrinkToFit="1"/>
    </xf>
    <xf numFmtId="0" fontId="20" fillId="2" borderId="2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5" fillId="0" borderId="0" xfId="2" applyFont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26" fillId="2" borderId="2" xfId="2" applyFont="1" applyFill="1" applyBorder="1" applyAlignment="1">
      <alignment horizontal="center" vertical="center"/>
    </xf>
    <xf numFmtId="0" fontId="29" fillId="0" borderId="0" xfId="2" applyFont="1" applyAlignment="1">
      <alignment horizontal="center" vertical="center" wrapText="1"/>
    </xf>
    <xf numFmtId="38" fontId="18" fillId="2" borderId="15" xfId="3" applyFont="1" applyFill="1" applyBorder="1" applyAlignment="1">
      <alignment horizontal="right" vertical="center"/>
    </xf>
    <xf numFmtId="38" fontId="18" fillId="2" borderId="0" xfId="3" applyFont="1" applyFill="1" applyBorder="1" applyAlignment="1">
      <alignment horizontal="right" vertical="center"/>
    </xf>
    <xf numFmtId="38" fontId="18" fillId="2" borderId="17" xfId="3" applyFont="1" applyFill="1" applyBorder="1" applyAlignment="1">
      <alignment horizontal="right" vertical="center"/>
    </xf>
    <xf numFmtId="38" fontId="18" fillId="2" borderId="1" xfId="3" applyFont="1" applyFill="1" applyBorder="1" applyAlignment="1">
      <alignment horizontal="right" vertical="center"/>
    </xf>
    <xf numFmtId="38" fontId="18" fillId="0" borderId="12" xfId="3" applyFont="1" applyFill="1" applyBorder="1" applyAlignment="1">
      <alignment horizontal="right" vertical="center"/>
    </xf>
    <xf numFmtId="38" fontId="18" fillId="0" borderId="13" xfId="3" applyFont="1" applyFill="1" applyBorder="1" applyAlignment="1">
      <alignment horizontal="right" vertical="center"/>
    </xf>
    <xf numFmtId="38" fontId="18" fillId="2" borderId="11" xfId="3" applyFont="1" applyFill="1" applyBorder="1" applyAlignment="1">
      <alignment horizontal="right" vertical="center"/>
    </xf>
    <xf numFmtId="0" fontId="5" fillId="3" borderId="9" xfId="2" applyFont="1" applyFill="1" applyBorder="1" applyAlignment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5" fillId="3" borderId="16" xfId="2" applyFont="1" applyFill="1" applyBorder="1" applyAlignment="1">
      <alignment horizontal="center" vertical="center" wrapText="1"/>
    </xf>
    <xf numFmtId="0" fontId="5" fillId="3" borderId="17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8" xfId="2" applyFont="1" applyFill="1" applyBorder="1" applyAlignment="1">
      <alignment horizontal="center" vertical="center" wrapText="1"/>
    </xf>
    <xf numFmtId="38" fontId="18" fillId="2" borderId="12" xfId="3" applyFont="1" applyFill="1" applyBorder="1" applyAlignment="1">
      <alignment horizontal="right" vertical="center"/>
    </xf>
    <xf numFmtId="38" fontId="18" fillId="2" borderId="13" xfId="3" applyFont="1" applyFill="1" applyBorder="1" applyAlignment="1">
      <alignment horizontal="right" vertical="center"/>
    </xf>
    <xf numFmtId="38" fontId="18" fillId="2" borderId="9" xfId="3" applyFont="1" applyFill="1" applyBorder="1" applyAlignment="1">
      <alignment horizontal="right" vertical="center"/>
    </xf>
    <xf numFmtId="38" fontId="17" fillId="0" borderId="11" xfId="3" applyFont="1" applyFill="1" applyBorder="1" applyAlignment="1">
      <alignment horizontal="left" vertical="center" wrapText="1"/>
    </xf>
    <xf numFmtId="38" fontId="17" fillId="0" borderId="11" xfId="3" applyFont="1" applyFill="1" applyBorder="1" applyAlignment="1">
      <alignment horizontal="left" vertical="center"/>
    </xf>
    <xf numFmtId="38" fontId="17" fillId="0" borderId="10" xfId="3" applyFont="1" applyFill="1" applyBorder="1" applyAlignment="1">
      <alignment horizontal="left" vertical="center"/>
    </xf>
    <xf numFmtId="38" fontId="17" fillId="0" borderId="0" xfId="3" applyFont="1" applyFill="1" applyBorder="1" applyAlignment="1">
      <alignment horizontal="left" vertical="center"/>
    </xf>
    <xf numFmtId="38" fontId="17" fillId="0" borderId="16" xfId="3" applyFont="1" applyFill="1" applyBorder="1" applyAlignment="1">
      <alignment horizontal="left" vertical="center"/>
    </xf>
    <xf numFmtId="38" fontId="17" fillId="0" borderId="1" xfId="3" applyFont="1" applyFill="1" applyBorder="1" applyAlignment="1">
      <alignment horizontal="left" vertical="center"/>
    </xf>
    <xf numFmtId="38" fontId="17" fillId="0" borderId="18" xfId="3" applyFont="1" applyFill="1" applyBorder="1" applyAlignment="1">
      <alignment horizontal="left" vertical="center"/>
    </xf>
    <xf numFmtId="0" fontId="16" fillId="2" borderId="13" xfId="2" applyFont="1" applyFill="1" applyBorder="1" applyAlignment="1">
      <alignment horizontal="center" vertical="center" wrapText="1"/>
    </xf>
    <xf numFmtId="0" fontId="16" fillId="2" borderId="14" xfId="2" applyFont="1" applyFill="1" applyBorder="1" applyAlignment="1">
      <alignment horizontal="center" vertical="center" wrapText="1"/>
    </xf>
    <xf numFmtId="0" fontId="17" fillId="0" borderId="11" xfId="2" applyFont="1" applyBorder="1" applyAlignment="1">
      <alignment horizontal="left" vertical="center" wrapText="1"/>
    </xf>
    <xf numFmtId="0" fontId="17" fillId="0" borderId="11" xfId="2" applyFont="1" applyBorder="1" applyAlignment="1">
      <alignment horizontal="left" vertical="center"/>
    </xf>
    <xf numFmtId="0" fontId="17" fillId="0" borderId="10" xfId="2" applyFont="1" applyBorder="1" applyAlignment="1">
      <alignment horizontal="left" vertical="center"/>
    </xf>
    <xf numFmtId="0" fontId="17" fillId="0" borderId="0" xfId="2" applyFont="1" applyBorder="1" applyAlignment="1">
      <alignment horizontal="left" vertical="center"/>
    </xf>
    <xf numFmtId="0" fontId="17" fillId="0" borderId="16" xfId="2" applyFont="1" applyBorder="1" applyAlignment="1">
      <alignment horizontal="left" vertical="center"/>
    </xf>
    <xf numFmtId="0" fontId="17" fillId="0" borderId="1" xfId="2" applyFont="1" applyBorder="1" applyAlignment="1">
      <alignment horizontal="left" vertical="center"/>
    </xf>
    <xf numFmtId="0" fontId="17" fillId="0" borderId="18" xfId="2" applyFont="1" applyBorder="1" applyAlignment="1">
      <alignment horizontal="left" vertical="center"/>
    </xf>
    <xf numFmtId="38" fontId="27" fillId="2" borderId="11" xfId="3" applyFont="1" applyFill="1" applyBorder="1" applyAlignment="1">
      <alignment horizontal="center" vertical="center" wrapText="1"/>
    </xf>
    <xf numFmtId="38" fontId="27" fillId="2" borderId="10" xfId="3" applyFont="1" applyFill="1" applyBorder="1" applyAlignment="1">
      <alignment horizontal="center" vertical="center" wrapText="1"/>
    </xf>
    <xf numFmtId="38" fontId="27" fillId="2" borderId="0" xfId="3" applyFont="1" applyFill="1" applyBorder="1" applyAlignment="1">
      <alignment horizontal="center" vertical="center" wrapText="1"/>
    </xf>
    <xf numFmtId="38" fontId="27" fillId="2" borderId="16" xfId="3" applyFont="1" applyFill="1" applyBorder="1" applyAlignment="1">
      <alignment horizontal="center" vertical="center" wrapText="1"/>
    </xf>
    <xf numFmtId="38" fontId="27" fillId="2" borderId="1" xfId="3" applyFont="1" applyFill="1" applyBorder="1" applyAlignment="1">
      <alignment horizontal="center" vertical="center" wrapText="1"/>
    </xf>
    <xf numFmtId="38" fontId="27" fillId="2" borderId="18" xfId="3" applyFont="1" applyFill="1" applyBorder="1" applyAlignment="1">
      <alignment horizontal="center" vertical="center" wrapText="1"/>
    </xf>
    <xf numFmtId="0" fontId="6" fillId="2" borderId="18" xfId="2" applyFont="1" applyFill="1" applyBorder="1" applyAlignment="1">
      <alignment horizontal="center" vertical="center"/>
    </xf>
    <xf numFmtId="0" fontId="6" fillId="2" borderId="14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13" fillId="2" borderId="11" xfId="2" applyFont="1" applyFill="1" applyBorder="1" applyAlignment="1">
      <alignment horizontal="center" vertical="center" wrapText="1"/>
    </xf>
    <xf numFmtId="0" fontId="13" fillId="2" borderId="10" xfId="2" applyFont="1" applyFill="1" applyBorder="1" applyAlignment="1">
      <alignment horizontal="center" vertical="center" wrapText="1"/>
    </xf>
    <xf numFmtId="0" fontId="22" fillId="0" borderId="1" xfId="2" applyFont="1" applyBorder="1" applyAlignment="1">
      <alignment horizontal="right" vertical="center" wrapText="1" shrinkToFit="1"/>
    </xf>
    <xf numFmtId="0" fontId="30" fillId="0" borderId="19" xfId="0" applyFont="1" applyBorder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0" fillId="0" borderId="7" xfId="0" applyFont="1" applyBorder="1" applyAlignment="1">
      <alignment horizontal="left" vertical="center"/>
    </xf>
    <xf numFmtId="0" fontId="30" fillId="0" borderId="8" xfId="0" applyFont="1" applyBorder="1" applyAlignment="1">
      <alignment horizontal="left" vertical="center"/>
    </xf>
    <xf numFmtId="0" fontId="11" fillId="0" borderId="0" xfId="4" applyFont="1" applyAlignment="1">
      <alignment horizontal="right" vertical="center" wrapText="1" shrinkToFit="1"/>
    </xf>
    <xf numFmtId="0" fontId="30" fillId="0" borderId="19" xfId="0" applyFont="1" applyBorder="1" applyAlignment="1">
      <alignment horizontal="left" vertical="center" shrinkToFit="1"/>
    </xf>
    <xf numFmtId="0" fontId="30" fillId="0" borderId="6" xfId="0" applyFont="1" applyBorder="1" applyAlignment="1">
      <alignment horizontal="left" vertical="center" shrinkToFit="1"/>
    </xf>
    <xf numFmtId="0" fontId="30" fillId="0" borderId="25" xfId="0" applyFont="1" applyBorder="1" applyAlignment="1">
      <alignment horizontal="left" vertical="center" shrinkToFit="1"/>
    </xf>
  </cellXfs>
  <cellStyles count="6">
    <cellStyle name="桁区切り 2" xfId="3" xr:uid="{0B01247B-BFB1-4569-A17E-2676A1DFCB5D}"/>
    <cellStyle name="標準" xfId="0" builtinId="0"/>
    <cellStyle name="標準 2" xfId="1" xr:uid="{B83676CB-EB07-487C-993A-B21F4F39B55A}"/>
    <cellStyle name="標準 2 2" xfId="5" xr:uid="{45B0C868-1BC3-4B6A-8E96-176FA05DA408}"/>
    <cellStyle name="標準 3" xfId="2" xr:uid="{6FD3DD51-6A24-4D6D-AF16-5766993C2EC9}"/>
    <cellStyle name="標準 3 2" xfId="4" xr:uid="{939143DC-745D-41CD-844E-17BF107FCF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198D0-2B1F-49F6-A11F-A001FCD8FD5E}">
  <sheetPr codeName="Sheet1"/>
  <dimension ref="A1:AQ76"/>
  <sheetViews>
    <sheetView showGridLines="0" tabSelected="1" view="pageBreakPreview" zoomScaleNormal="100" zoomScaleSheetLayoutView="100" workbookViewId="0">
      <selection activeCell="U6" sqref="U6:AQ9"/>
    </sheetView>
  </sheetViews>
  <sheetFormatPr defaultRowHeight="16.5" x14ac:dyDescent="0.15"/>
  <cols>
    <col min="1" max="12" width="2.125" style="1" customWidth="1"/>
    <col min="13" max="19" width="1.875" style="1" customWidth="1"/>
    <col min="20" max="20" width="2.375" style="1" customWidth="1"/>
    <col min="21" max="28" width="1.875" style="1" customWidth="1"/>
    <col min="29" max="29" width="2.375" style="1" customWidth="1"/>
    <col min="30" max="35" width="1.875" style="1" customWidth="1"/>
    <col min="36" max="36" width="2.375" style="1" customWidth="1"/>
    <col min="37" max="42" width="1.875" style="1" customWidth="1"/>
    <col min="43" max="43" width="2.375" style="1" customWidth="1"/>
    <col min="44" max="16384" width="9" style="1"/>
  </cols>
  <sheetData>
    <row r="1" spans="1:43" x14ac:dyDescent="0.15">
      <c r="AJ1" s="42" t="s">
        <v>55</v>
      </c>
      <c r="AK1" s="42"/>
      <c r="AL1" s="42"/>
      <c r="AM1" s="42"/>
      <c r="AN1" s="42"/>
      <c r="AO1" s="42"/>
      <c r="AP1" s="42"/>
      <c r="AQ1" s="42"/>
    </row>
    <row r="2" spans="1:43" ht="19.5" customHeight="1" x14ac:dyDescent="0.15">
      <c r="A2" s="96" t="s">
        <v>91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1:43" ht="19.5" customHeight="1" x14ac:dyDescent="0.15">
      <c r="A3" s="33"/>
      <c r="B3" s="33"/>
      <c r="C3" s="33"/>
      <c r="D3" s="33"/>
      <c r="E3" s="33"/>
      <c r="F3" s="33"/>
      <c r="G3" s="33"/>
      <c r="H3" s="96" t="s">
        <v>56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33"/>
      <c r="AL3" s="33"/>
      <c r="AM3" s="33"/>
      <c r="AN3" s="33"/>
      <c r="AO3" s="33"/>
      <c r="AP3" s="33"/>
      <c r="AQ3" s="33"/>
    </row>
    <row r="4" spans="1:43" ht="16.5" customHeight="1" x14ac:dyDescent="0.15">
      <c r="A4" s="2" t="s">
        <v>17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103"/>
      <c r="AK4" s="103"/>
      <c r="AL4" s="103"/>
      <c r="AM4" s="103"/>
      <c r="AN4" s="103"/>
      <c r="AO4" s="103"/>
      <c r="AP4" s="103"/>
      <c r="AQ4" s="103"/>
    </row>
    <row r="5" spans="1:43" ht="24.75" customHeight="1" x14ac:dyDescent="0.15">
      <c r="A5" s="97"/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9" t="s">
        <v>18</v>
      </c>
      <c r="N5" s="99"/>
      <c r="O5" s="99"/>
      <c r="P5" s="99"/>
      <c r="Q5" s="99"/>
      <c r="R5" s="99"/>
      <c r="S5" s="99"/>
      <c r="T5" s="99"/>
      <c r="U5" s="100" t="s">
        <v>72</v>
      </c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2"/>
    </row>
    <row r="6" spans="1:43" ht="9.6" customHeight="1" x14ac:dyDescent="0.15">
      <c r="A6" s="118" t="s">
        <v>19</v>
      </c>
      <c r="B6" s="119"/>
      <c r="C6" s="49" t="s">
        <v>64</v>
      </c>
      <c r="D6" s="50"/>
      <c r="E6" s="50"/>
      <c r="F6" s="50"/>
      <c r="G6" s="50"/>
      <c r="H6" s="50"/>
      <c r="I6" s="50"/>
      <c r="J6" s="50"/>
      <c r="K6" s="50"/>
      <c r="L6" s="51"/>
      <c r="M6" s="58"/>
      <c r="N6" s="59"/>
      <c r="O6" s="59"/>
      <c r="P6" s="59"/>
      <c r="Q6" s="59"/>
      <c r="R6" s="59"/>
      <c r="S6" s="59"/>
      <c r="T6" s="60" t="s">
        <v>10</v>
      </c>
      <c r="U6" s="150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8"/>
    </row>
    <row r="7" spans="1:43" ht="9.6" customHeight="1" x14ac:dyDescent="0.15">
      <c r="A7" s="120"/>
      <c r="B7" s="121"/>
      <c r="C7" s="52"/>
      <c r="D7" s="53"/>
      <c r="E7" s="53"/>
      <c r="F7" s="53"/>
      <c r="G7" s="53"/>
      <c r="H7" s="53"/>
      <c r="I7" s="53"/>
      <c r="J7" s="53"/>
      <c r="K7" s="53"/>
      <c r="L7" s="54"/>
      <c r="M7" s="58"/>
      <c r="N7" s="59"/>
      <c r="O7" s="59"/>
      <c r="P7" s="59"/>
      <c r="Q7" s="59"/>
      <c r="R7" s="59"/>
      <c r="S7" s="59"/>
      <c r="T7" s="60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70"/>
    </row>
    <row r="8" spans="1:43" ht="9.6" customHeight="1" x14ac:dyDescent="0.15">
      <c r="A8" s="120"/>
      <c r="B8" s="121"/>
      <c r="C8" s="52"/>
      <c r="D8" s="53"/>
      <c r="E8" s="53"/>
      <c r="F8" s="53"/>
      <c r="G8" s="53"/>
      <c r="H8" s="53"/>
      <c r="I8" s="53"/>
      <c r="J8" s="53"/>
      <c r="K8" s="53"/>
      <c r="L8" s="54"/>
      <c r="M8" s="58"/>
      <c r="N8" s="59"/>
      <c r="O8" s="59"/>
      <c r="P8" s="59"/>
      <c r="Q8" s="59"/>
      <c r="R8" s="59"/>
      <c r="S8" s="59"/>
      <c r="T8" s="60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9.6" customHeight="1" x14ac:dyDescent="0.15">
      <c r="A9" s="120"/>
      <c r="B9" s="121"/>
      <c r="C9" s="55"/>
      <c r="D9" s="56"/>
      <c r="E9" s="56"/>
      <c r="F9" s="56"/>
      <c r="G9" s="56"/>
      <c r="H9" s="56"/>
      <c r="I9" s="56"/>
      <c r="J9" s="56"/>
      <c r="K9" s="56"/>
      <c r="L9" s="57"/>
      <c r="M9" s="58"/>
      <c r="N9" s="59"/>
      <c r="O9" s="59"/>
      <c r="P9" s="59"/>
      <c r="Q9" s="59"/>
      <c r="R9" s="59"/>
      <c r="S9" s="59"/>
      <c r="T9" s="60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2"/>
    </row>
    <row r="10" spans="1:43" ht="9.6" customHeight="1" x14ac:dyDescent="0.15">
      <c r="A10" s="120"/>
      <c r="B10" s="121"/>
      <c r="C10" s="49" t="s">
        <v>63</v>
      </c>
      <c r="D10" s="50"/>
      <c r="E10" s="50"/>
      <c r="F10" s="50"/>
      <c r="G10" s="50"/>
      <c r="H10" s="50"/>
      <c r="I10" s="50"/>
      <c r="J10" s="50"/>
      <c r="K10" s="50"/>
      <c r="L10" s="51"/>
      <c r="M10" s="58"/>
      <c r="N10" s="59"/>
      <c r="O10" s="59"/>
      <c r="P10" s="59"/>
      <c r="Q10" s="59"/>
      <c r="R10" s="59"/>
      <c r="S10" s="59"/>
      <c r="T10" s="60" t="s">
        <v>10</v>
      </c>
      <c r="U10" s="150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8"/>
    </row>
    <row r="11" spans="1:43" ht="9.6" customHeight="1" x14ac:dyDescent="0.15">
      <c r="A11" s="120"/>
      <c r="B11" s="121"/>
      <c r="C11" s="52"/>
      <c r="D11" s="53"/>
      <c r="E11" s="53"/>
      <c r="F11" s="53"/>
      <c r="G11" s="53"/>
      <c r="H11" s="53"/>
      <c r="I11" s="53"/>
      <c r="J11" s="53"/>
      <c r="K11" s="53"/>
      <c r="L11" s="54"/>
      <c r="M11" s="58"/>
      <c r="N11" s="59"/>
      <c r="O11" s="59"/>
      <c r="P11" s="59"/>
      <c r="Q11" s="59"/>
      <c r="R11" s="59"/>
      <c r="S11" s="59"/>
      <c r="T11" s="60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70"/>
    </row>
    <row r="12" spans="1:43" ht="9.6" customHeight="1" x14ac:dyDescent="0.15">
      <c r="A12" s="120"/>
      <c r="B12" s="121"/>
      <c r="C12" s="52"/>
      <c r="D12" s="53"/>
      <c r="E12" s="53"/>
      <c r="F12" s="53"/>
      <c r="G12" s="53"/>
      <c r="H12" s="53"/>
      <c r="I12" s="53"/>
      <c r="J12" s="53"/>
      <c r="K12" s="53"/>
      <c r="L12" s="54"/>
      <c r="M12" s="58"/>
      <c r="N12" s="59"/>
      <c r="O12" s="59"/>
      <c r="P12" s="59"/>
      <c r="Q12" s="59"/>
      <c r="R12" s="59"/>
      <c r="S12" s="59"/>
      <c r="T12" s="60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70"/>
    </row>
    <row r="13" spans="1:43" ht="9.6" customHeight="1" x14ac:dyDescent="0.15">
      <c r="A13" s="120"/>
      <c r="B13" s="121"/>
      <c r="C13" s="55"/>
      <c r="D13" s="56"/>
      <c r="E13" s="56"/>
      <c r="F13" s="56"/>
      <c r="G13" s="56"/>
      <c r="H13" s="56"/>
      <c r="I13" s="56"/>
      <c r="J13" s="56"/>
      <c r="K13" s="56"/>
      <c r="L13" s="57"/>
      <c r="M13" s="58"/>
      <c r="N13" s="59"/>
      <c r="O13" s="59"/>
      <c r="P13" s="59"/>
      <c r="Q13" s="59"/>
      <c r="R13" s="59"/>
      <c r="S13" s="59"/>
      <c r="T13" s="60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2"/>
    </row>
    <row r="14" spans="1:43" ht="9.6" customHeight="1" x14ac:dyDescent="0.15">
      <c r="A14" s="120"/>
      <c r="B14" s="121"/>
      <c r="C14" s="49" t="s">
        <v>62</v>
      </c>
      <c r="D14" s="50"/>
      <c r="E14" s="50"/>
      <c r="F14" s="50"/>
      <c r="G14" s="50"/>
      <c r="H14" s="50"/>
      <c r="I14" s="50"/>
      <c r="J14" s="50"/>
      <c r="K14" s="50"/>
      <c r="L14" s="51"/>
      <c r="M14" s="58"/>
      <c r="N14" s="59"/>
      <c r="O14" s="59"/>
      <c r="P14" s="59"/>
      <c r="Q14" s="59"/>
      <c r="R14" s="59"/>
      <c r="S14" s="59"/>
      <c r="T14" s="60" t="s">
        <v>10</v>
      </c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8"/>
    </row>
    <row r="15" spans="1:43" ht="9.6" customHeight="1" x14ac:dyDescent="0.15">
      <c r="A15" s="120"/>
      <c r="B15" s="121"/>
      <c r="C15" s="52"/>
      <c r="D15" s="53"/>
      <c r="E15" s="53"/>
      <c r="F15" s="53"/>
      <c r="G15" s="53"/>
      <c r="H15" s="53"/>
      <c r="I15" s="53"/>
      <c r="J15" s="53"/>
      <c r="K15" s="53"/>
      <c r="L15" s="54"/>
      <c r="M15" s="58"/>
      <c r="N15" s="59"/>
      <c r="O15" s="59"/>
      <c r="P15" s="59"/>
      <c r="Q15" s="59"/>
      <c r="R15" s="59"/>
      <c r="S15" s="59"/>
      <c r="T15" s="60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70"/>
    </row>
    <row r="16" spans="1:43" ht="9.6" customHeight="1" x14ac:dyDescent="0.15">
      <c r="A16" s="120"/>
      <c r="B16" s="121"/>
      <c r="C16" s="52"/>
      <c r="D16" s="53"/>
      <c r="E16" s="53"/>
      <c r="F16" s="53"/>
      <c r="G16" s="53"/>
      <c r="H16" s="53"/>
      <c r="I16" s="53"/>
      <c r="J16" s="53"/>
      <c r="K16" s="53"/>
      <c r="L16" s="54"/>
      <c r="M16" s="58"/>
      <c r="N16" s="59"/>
      <c r="O16" s="59"/>
      <c r="P16" s="59"/>
      <c r="Q16" s="59"/>
      <c r="R16" s="59"/>
      <c r="S16" s="59"/>
      <c r="T16" s="60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70"/>
    </row>
    <row r="17" spans="1:43" ht="9.6" customHeight="1" x14ac:dyDescent="0.15">
      <c r="A17" s="120"/>
      <c r="B17" s="121"/>
      <c r="C17" s="55"/>
      <c r="D17" s="56"/>
      <c r="E17" s="56"/>
      <c r="F17" s="56"/>
      <c r="G17" s="56"/>
      <c r="H17" s="56"/>
      <c r="I17" s="56"/>
      <c r="J17" s="56"/>
      <c r="K17" s="56"/>
      <c r="L17" s="57"/>
      <c r="M17" s="58"/>
      <c r="N17" s="59"/>
      <c r="O17" s="59"/>
      <c r="P17" s="59"/>
      <c r="Q17" s="59"/>
      <c r="R17" s="59"/>
      <c r="S17" s="59"/>
      <c r="T17" s="60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2"/>
    </row>
    <row r="18" spans="1:43" ht="9.6" customHeight="1" x14ac:dyDescent="0.15">
      <c r="A18" s="120"/>
      <c r="B18" s="121"/>
      <c r="C18" s="73" t="s">
        <v>20</v>
      </c>
      <c r="D18" s="74"/>
      <c r="E18" s="74"/>
      <c r="F18" s="74"/>
      <c r="G18" s="74"/>
      <c r="H18" s="74"/>
      <c r="I18" s="74"/>
      <c r="J18" s="74"/>
      <c r="K18" s="74"/>
      <c r="L18" s="75"/>
      <c r="M18" s="82">
        <f>SUM(M6:S17)</f>
        <v>0</v>
      </c>
      <c r="N18" s="83"/>
      <c r="O18" s="83"/>
      <c r="P18" s="83"/>
      <c r="Q18" s="83"/>
      <c r="R18" s="83"/>
      <c r="S18" s="83"/>
      <c r="T18" s="87" t="s">
        <v>10</v>
      </c>
      <c r="U18" s="151" t="s">
        <v>96</v>
      </c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90"/>
    </row>
    <row r="19" spans="1:43" ht="9.6" customHeight="1" x14ac:dyDescent="0.15">
      <c r="A19" s="120"/>
      <c r="B19" s="121"/>
      <c r="C19" s="76"/>
      <c r="D19" s="77"/>
      <c r="E19" s="77"/>
      <c r="F19" s="77"/>
      <c r="G19" s="77"/>
      <c r="H19" s="77"/>
      <c r="I19" s="77"/>
      <c r="J19" s="77"/>
      <c r="K19" s="77"/>
      <c r="L19" s="78"/>
      <c r="M19" s="82"/>
      <c r="N19" s="83"/>
      <c r="O19" s="83"/>
      <c r="P19" s="83"/>
      <c r="Q19" s="83"/>
      <c r="R19" s="83"/>
      <c r="S19" s="83"/>
      <c r="T19" s="87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2"/>
    </row>
    <row r="20" spans="1:43" ht="9.6" customHeight="1" x14ac:dyDescent="0.15">
      <c r="A20" s="120"/>
      <c r="B20" s="121"/>
      <c r="C20" s="76"/>
      <c r="D20" s="77"/>
      <c r="E20" s="77"/>
      <c r="F20" s="77"/>
      <c r="G20" s="77"/>
      <c r="H20" s="77"/>
      <c r="I20" s="77"/>
      <c r="J20" s="77"/>
      <c r="K20" s="77"/>
      <c r="L20" s="78"/>
      <c r="M20" s="84"/>
      <c r="N20" s="85"/>
      <c r="O20" s="85"/>
      <c r="P20" s="85"/>
      <c r="Q20" s="85"/>
      <c r="R20" s="85"/>
      <c r="S20" s="85"/>
      <c r="T20" s="88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4"/>
    </row>
    <row r="21" spans="1:43" ht="9.6" customHeight="1" x14ac:dyDescent="0.15">
      <c r="A21" s="49" t="s">
        <v>21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1"/>
      <c r="M21" s="58">
        <f>M29-M25-M18</f>
        <v>0</v>
      </c>
      <c r="N21" s="59"/>
      <c r="O21" s="59"/>
      <c r="P21" s="59"/>
      <c r="Q21" s="59"/>
      <c r="R21" s="59"/>
      <c r="S21" s="59"/>
      <c r="T21" s="152" t="s">
        <v>10</v>
      </c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8"/>
    </row>
    <row r="22" spans="1:43" ht="9.6" customHeight="1" x14ac:dyDescent="0.15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4"/>
      <c r="M22" s="58"/>
      <c r="N22" s="59"/>
      <c r="O22" s="59"/>
      <c r="P22" s="59"/>
      <c r="Q22" s="59"/>
      <c r="R22" s="59"/>
      <c r="S22" s="59"/>
      <c r="T22" s="152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70"/>
    </row>
    <row r="23" spans="1:43" ht="9.6" customHeight="1" x14ac:dyDescent="0.15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4"/>
      <c r="M23" s="58"/>
      <c r="N23" s="59"/>
      <c r="O23" s="59"/>
      <c r="P23" s="59"/>
      <c r="Q23" s="59"/>
      <c r="R23" s="59"/>
      <c r="S23" s="59"/>
      <c r="T23" s="152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70"/>
    </row>
    <row r="24" spans="1:43" ht="9.6" customHeight="1" x14ac:dyDescent="0.15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7"/>
      <c r="M24" s="58"/>
      <c r="N24" s="59"/>
      <c r="O24" s="59"/>
      <c r="P24" s="59"/>
      <c r="Q24" s="59"/>
      <c r="R24" s="59"/>
      <c r="S24" s="59"/>
      <c r="T24" s="153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2"/>
    </row>
    <row r="25" spans="1:43" ht="9.6" customHeight="1" x14ac:dyDescent="0.15">
      <c r="A25" s="49" t="s">
        <v>22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1"/>
      <c r="M25" s="58"/>
      <c r="N25" s="59"/>
      <c r="O25" s="59"/>
      <c r="P25" s="59"/>
      <c r="Q25" s="59"/>
      <c r="R25" s="59"/>
      <c r="S25" s="59"/>
      <c r="T25" s="60" t="s">
        <v>10</v>
      </c>
      <c r="U25" s="61" t="s">
        <v>25</v>
      </c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2"/>
    </row>
    <row r="26" spans="1:43" ht="9.6" customHeight="1" x14ac:dyDescent="0.15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4"/>
      <c r="M26" s="58"/>
      <c r="N26" s="59"/>
      <c r="O26" s="59"/>
      <c r="P26" s="59"/>
      <c r="Q26" s="59"/>
      <c r="R26" s="59"/>
      <c r="S26" s="59"/>
      <c r="T26" s="60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4"/>
    </row>
    <row r="27" spans="1:43" ht="9.6" customHeight="1" x14ac:dyDescent="0.15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4"/>
      <c r="M27" s="58"/>
      <c r="N27" s="59"/>
      <c r="O27" s="59"/>
      <c r="P27" s="59"/>
      <c r="Q27" s="59"/>
      <c r="R27" s="59"/>
      <c r="S27" s="59"/>
      <c r="T27" s="60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4"/>
    </row>
    <row r="28" spans="1:43" ht="9.6" customHeight="1" x14ac:dyDescent="0.15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7"/>
      <c r="M28" s="58"/>
      <c r="N28" s="59"/>
      <c r="O28" s="59"/>
      <c r="P28" s="59"/>
      <c r="Q28" s="59"/>
      <c r="R28" s="59"/>
      <c r="S28" s="59"/>
      <c r="T28" s="60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6"/>
    </row>
    <row r="29" spans="1:43" ht="9.6" customHeight="1" x14ac:dyDescent="0.15">
      <c r="A29" s="73" t="s">
        <v>23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82">
        <f>M74</f>
        <v>0</v>
      </c>
      <c r="N29" s="83"/>
      <c r="O29" s="83"/>
      <c r="P29" s="83"/>
      <c r="Q29" s="83"/>
      <c r="R29" s="83"/>
      <c r="S29" s="83"/>
      <c r="T29" s="86" t="s">
        <v>10</v>
      </c>
      <c r="U29" s="89" t="s">
        <v>26</v>
      </c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90"/>
    </row>
    <row r="30" spans="1:43" ht="9.6" customHeight="1" x14ac:dyDescent="0.15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82"/>
      <c r="N30" s="83"/>
      <c r="O30" s="83"/>
      <c r="P30" s="83"/>
      <c r="Q30" s="83"/>
      <c r="R30" s="83"/>
      <c r="S30" s="83"/>
      <c r="T30" s="87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2"/>
    </row>
    <row r="31" spans="1:43" ht="9.6" customHeight="1" x14ac:dyDescent="0.15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84"/>
      <c r="N31" s="85"/>
      <c r="O31" s="85"/>
      <c r="P31" s="85"/>
      <c r="Q31" s="85"/>
      <c r="R31" s="85"/>
      <c r="S31" s="85"/>
      <c r="T31" s="88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4"/>
    </row>
    <row r="32" spans="1:43" ht="16.5" customHeight="1" x14ac:dyDescent="0.15">
      <c r="A32" s="3" t="s">
        <v>24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30"/>
      <c r="N32" s="30"/>
      <c r="O32" s="30"/>
      <c r="P32" s="30"/>
      <c r="Q32" s="30"/>
      <c r="R32" s="30"/>
      <c r="S32" s="30"/>
      <c r="T32" s="31"/>
      <c r="U32" s="30"/>
      <c r="V32" s="30"/>
      <c r="W32" s="30"/>
      <c r="X32" s="30"/>
      <c r="Y32" s="30"/>
      <c r="Z32" s="30"/>
      <c r="AA32" s="30"/>
      <c r="AB32" s="30"/>
      <c r="AC32" s="31"/>
      <c r="AD32" s="30"/>
      <c r="AE32" s="30"/>
      <c r="AF32" s="30"/>
      <c r="AG32" s="30"/>
      <c r="AH32" s="30"/>
      <c r="AI32" s="30"/>
      <c r="AJ32" s="31"/>
      <c r="AK32" s="30"/>
      <c r="AL32" s="30"/>
      <c r="AM32" s="30"/>
      <c r="AN32" s="30"/>
      <c r="AO32" s="30"/>
      <c r="AP32" s="30"/>
      <c r="AQ32" s="31"/>
    </row>
    <row r="33" spans="1:43" ht="24.75" customHeight="1" x14ac:dyDescent="0.15">
      <c r="A33" s="95"/>
      <c r="B33" s="86"/>
      <c r="C33" s="43"/>
      <c r="D33" s="44"/>
      <c r="E33" s="44"/>
      <c r="F33" s="44"/>
      <c r="G33" s="44"/>
      <c r="H33" s="44"/>
      <c r="I33" s="44"/>
      <c r="J33" s="44"/>
      <c r="K33" s="44"/>
      <c r="L33" s="45"/>
      <c r="M33" s="46" t="s">
        <v>18</v>
      </c>
      <c r="N33" s="47"/>
      <c r="O33" s="47"/>
      <c r="P33" s="47"/>
      <c r="Q33" s="47"/>
      <c r="R33" s="47"/>
      <c r="S33" s="47"/>
      <c r="T33" s="48"/>
      <c r="U33" s="154" t="s">
        <v>102</v>
      </c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5"/>
    </row>
    <row r="34" spans="1:43" ht="9.6" customHeight="1" x14ac:dyDescent="0.15">
      <c r="A34" s="118" t="s">
        <v>8</v>
      </c>
      <c r="B34" s="119"/>
      <c r="C34" s="132" t="s">
        <v>9</v>
      </c>
      <c r="D34" s="133"/>
      <c r="E34" s="133"/>
      <c r="F34" s="133"/>
      <c r="G34" s="133"/>
      <c r="H34" s="133"/>
      <c r="I34" s="133"/>
      <c r="J34" s="133"/>
      <c r="K34" s="133"/>
      <c r="L34" s="134"/>
      <c r="M34" s="58"/>
      <c r="N34" s="59"/>
      <c r="O34" s="59"/>
      <c r="P34" s="59"/>
      <c r="Q34" s="59"/>
      <c r="R34" s="59"/>
      <c r="S34" s="59"/>
      <c r="T34" s="60" t="s">
        <v>10</v>
      </c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7"/>
    </row>
    <row r="35" spans="1:43" ht="9.6" customHeight="1" x14ac:dyDescent="0.15">
      <c r="A35" s="120"/>
      <c r="B35" s="121"/>
      <c r="C35" s="135"/>
      <c r="D35" s="136"/>
      <c r="E35" s="136"/>
      <c r="F35" s="136"/>
      <c r="G35" s="136"/>
      <c r="H35" s="136"/>
      <c r="I35" s="136"/>
      <c r="J35" s="136"/>
      <c r="K35" s="136"/>
      <c r="L35" s="137"/>
      <c r="M35" s="58"/>
      <c r="N35" s="59"/>
      <c r="O35" s="59"/>
      <c r="P35" s="59"/>
      <c r="Q35" s="59"/>
      <c r="R35" s="59"/>
      <c r="S35" s="59"/>
      <c r="T35" s="60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9"/>
    </row>
    <row r="36" spans="1:43" ht="9.6" customHeight="1" x14ac:dyDescent="0.15">
      <c r="A36" s="120"/>
      <c r="B36" s="121"/>
      <c r="C36" s="135"/>
      <c r="D36" s="136"/>
      <c r="E36" s="136"/>
      <c r="F36" s="136"/>
      <c r="G36" s="136"/>
      <c r="H36" s="136"/>
      <c r="I36" s="136"/>
      <c r="J36" s="136"/>
      <c r="K36" s="136"/>
      <c r="L36" s="137"/>
      <c r="M36" s="58"/>
      <c r="N36" s="59"/>
      <c r="O36" s="59"/>
      <c r="P36" s="59"/>
      <c r="Q36" s="59"/>
      <c r="R36" s="59"/>
      <c r="S36" s="59"/>
      <c r="T36" s="60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9"/>
    </row>
    <row r="37" spans="1:43" ht="9.6" customHeight="1" x14ac:dyDescent="0.15">
      <c r="A37" s="120"/>
      <c r="B37" s="121"/>
      <c r="C37" s="138"/>
      <c r="D37" s="139"/>
      <c r="E37" s="139"/>
      <c r="F37" s="139"/>
      <c r="G37" s="139"/>
      <c r="H37" s="139"/>
      <c r="I37" s="139"/>
      <c r="J37" s="139"/>
      <c r="K37" s="139"/>
      <c r="L37" s="140"/>
      <c r="M37" s="58"/>
      <c r="N37" s="59"/>
      <c r="O37" s="59"/>
      <c r="P37" s="59"/>
      <c r="Q37" s="59"/>
      <c r="R37" s="59"/>
      <c r="S37" s="59"/>
      <c r="T37" s="6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1"/>
    </row>
    <row r="38" spans="1:43" ht="9.6" customHeight="1" x14ac:dyDescent="0.15">
      <c r="A38" s="120"/>
      <c r="B38" s="121"/>
      <c r="C38" s="132" t="s">
        <v>67</v>
      </c>
      <c r="D38" s="133"/>
      <c r="E38" s="133"/>
      <c r="F38" s="133"/>
      <c r="G38" s="133"/>
      <c r="H38" s="133"/>
      <c r="I38" s="133"/>
      <c r="J38" s="133"/>
      <c r="K38" s="133"/>
      <c r="L38" s="134"/>
      <c r="M38" s="58"/>
      <c r="N38" s="59"/>
      <c r="O38" s="59"/>
      <c r="P38" s="59"/>
      <c r="Q38" s="59"/>
      <c r="R38" s="59"/>
      <c r="S38" s="59"/>
      <c r="T38" s="60" t="s">
        <v>10</v>
      </c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7"/>
    </row>
    <row r="39" spans="1:43" ht="9.6" customHeight="1" x14ac:dyDescent="0.15">
      <c r="A39" s="120"/>
      <c r="B39" s="121"/>
      <c r="C39" s="135"/>
      <c r="D39" s="136"/>
      <c r="E39" s="136"/>
      <c r="F39" s="136"/>
      <c r="G39" s="136"/>
      <c r="H39" s="136"/>
      <c r="I39" s="136"/>
      <c r="J39" s="136"/>
      <c r="K39" s="136"/>
      <c r="L39" s="137"/>
      <c r="M39" s="58"/>
      <c r="N39" s="59"/>
      <c r="O39" s="59"/>
      <c r="P39" s="59"/>
      <c r="Q39" s="59"/>
      <c r="R39" s="59"/>
      <c r="S39" s="59"/>
      <c r="T39" s="60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9"/>
    </row>
    <row r="40" spans="1:43" ht="9.6" customHeight="1" x14ac:dyDescent="0.15">
      <c r="A40" s="120"/>
      <c r="B40" s="121"/>
      <c r="C40" s="135"/>
      <c r="D40" s="136"/>
      <c r="E40" s="136"/>
      <c r="F40" s="136"/>
      <c r="G40" s="136"/>
      <c r="H40" s="136"/>
      <c r="I40" s="136"/>
      <c r="J40" s="136"/>
      <c r="K40" s="136"/>
      <c r="L40" s="137"/>
      <c r="M40" s="58"/>
      <c r="N40" s="59"/>
      <c r="O40" s="59"/>
      <c r="P40" s="59"/>
      <c r="Q40" s="59"/>
      <c r="R40" s="59"/>
      <c r="S40" s="59"/>
      <c r="T40" s="60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9"/>
    </row>
    <row r="41" spans="1:43" ht="9.6" customHeight="1" x14ac:dyDescent="0.15">
      <c r="A41" s="120"/>
      <c r="B41" s="121"/>
      <c r="C41" s="138"/>
      <c r="D41" s="139"/>
      <c r="E41" s="139"/>
      <c r="F41" s="139"/>
      <c r="G41" s="139"/>
      <c r="H41" s="139"/>
      <c r="I41" s="139"/>
      <c r="J41" s="139"/>
      <c r="K41" s="139"/>
      <c r="L41" s="140"/>
      <c r="M41" s="58"/>
      <c r="N41" s="59"/>
      <c r="O41" s="59"/>
      <c r="P41" s="59"/>
      <c r="Q41" s="59"/>
      <c r="R41" s="59"/>
      <c r="S41" s="59"/>
      <c r="T41" s="6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1"/>
    </row>
    <row r="42" spans="1:43" ht="9.6" customHeight="1" x14ac:dyDescent="0.15">
      <c r="A42" s="120"/>
      <c r="B42" s="121"/>
      <c r="C42" s="141" t="s">
        <v>11</v>
      </c>
      <c r="D42" s="142"/>
      <c r="E42" s="142"/>
      <c r="F42" s="142"/>
      <c r="G42" s="142"/>
      <c r="H42" s="142"/>
      <c r="I42" s="142"/>
      <c r="J42" s="142"/>
      <c r="K42" s="142"/>
      <c r="L42" s="143"/>
      <c r="M42" s="58"/>
      <c r="N42" s="59"/>
      <c r="O42" s="59"/>
      <c r="P42" s="59"/>
      <c r="Q42" s="59"/>
      <c r="R42" s="59"/>
      <c r="S42" s="59"/>
      <c r="T42" s="60" t="s">
        <v>10</v>
      </c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7"/>
    </row>
    <row r="43" spans="1:43" ht="9.6" customHeight="1" x14ac:dyDescent="0.15">
      <c r="A43" s="120"/>
      <c r="B43" s="121"/>
      <c r="C43" s="144"/>
      <c r="D43" s="145"/>
      <c r="E43" s="145"/>
      <c r="F43" s="145"/>
      <c r="G43" s="145"/>
      <c r="H43" s="145"/>
      <c r="I43" s="145"/>
      <c r="J43" s="145"/>
      <c r="K43" s="145"/>
      <c r="L43" s="146"/>
      <c r="M43" s="58"/>
      <c r="N43" s="59"/>
      <c r="O43" s="59"/>
      <c r="P43" s="59"/>
      <c r="Q43" s="59"/>
      <c r="R43" s="59"/>
      <c r="S43" s="59"/>
      <c r="T43" s="60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9"/>
    </row>
    <row r="44" spans="1:43" ht="9" customHeight="1" x14ac:dyDescent="0.15">
      <c r="A44" s="120"/>
      <c r="B44" s="121"/>
      <c r="C44" s="144"/>
      <c r="D44" s="145"/>
      <c r="E44" s="145"/>
      <c r="F44" s="145"/>
      <c r="G44" s="145"/>
      <c r="H44" s="145"/>
      <c r="I44" s="145"/>
      <c r="J44" s="145"/>
      <c r="K44" s="145"/>
      <c r="L44" s="146"/>
      <c r="M44" s="58"/>
      <c r="N44" s="59"/>
      <c r="O44" s="59"/>
      <c r="P44" s="59"/>
      <c r="Q44" s="59"/>
      <c r="R44" s="59"/>
      <c r="S44" s="59"/>
      <c r="T44" s="60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9"/>
    </row>
    <row r="45" spans="1:43" ht="9.6" customHeight="1" x14ac:dyDescent="0.15">
      <c r="A45" s="120"/>
      <c r="B45" s="121"/>
      <c r="C45" s="147"/>
      <c r="D45" s="148"/>
      <c r="E45" s="148"/>
      <c r="F45" s="148"/>
      <c r="G45" s="148"/>
      <c r="H45" s="148"/>
      <c r="I45" s="148"/>
      <c r="J45" s="148"/>
      <c r="K45" s="148"/>
      <c r="L45" s="149"/>
      <c r="M45" s="58"/>
      <c r="N45" s="59"/>
      <c r="O45" s="59"/>
      <c r="P45" s="59"/>
      <c r="Q45" s="59"/>
      <c r="R45" s="59"/>
      <c r="S45" s="59"/>
      <c r="T45" s="6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1"/>
    </row>
    <row r="46" spans="1:43" ht="9.6" customHeight="1" x14ac:dyDescent="0.15">
      <c r="A46" s="120"/>
      <c r="B46" s="121"/>
      <c r="C46" s="132" t="s">
        <v>12</v>
      </c>
      <c r="D46" s="133"/>
      <c r="E46" s="133"/>
      <c r="F46" s="133"/>
      <c r="G46" s="133"/>
      <c r="H46" s="133"/>
      <c r="I46" s="133"/>
      <c r="J46" s="133"/>
      <c r="K46" s="133"/>
      <c r="L46" s="134"/>
      <c r="M46" s="58"/>
      <c r="N46" s="59"/>
      <c r="O46" s="59"/>
      <c r="P46" s="59"/>
      <c r="Q46" s="59"/>
      <c r="R46" s="59"/>
      <c r="S46" s="59"/>
      <c r="T46" s="60" t="s">
        <v>10</v>
      </c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7"/>
    </row>
    <row r="47" spans="1:43" ht="9.6" customHeight="1" x14ac:dyDescent="0.15">
      <c r="A47" s="120"/>
      <c r="B47" s="121"/>
      <c r="C47" s="135"/>
      <c r="D47" s="136"/>
      <c r="E47" s="136"/>
      <c r="F47" s="136"/>
      <c r="G47" s="136"/>
      <c r="H47" s="136"/>
      <c r="I47" s="136"/>
      <c r="J47" s="136"/>
      <c r="K47" s="136"/>
      <c r="L47" s="137"/>
      <c r="M47" s="58"/>
      <c r="N47" s="59"/>
      <c r="O47" s="59"/>
      <c r="P47" s="59"/>
      <c r="Q47" s="59"/>
      <c r="R47" s="59"/>
      <c r="S47" s="59"/>
      <c r="T47" s="60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9"/>
    </row>
    <row r="48" spans="1:43" ht="9.6" customHeight="1" x14ac:dyDescent="0.15">
      <c r="A48" s="120"/>
      <c r="B48" s="121"/>
      <c r="C48" s="135"/>
      <c r="D48" s="136"/>
      <c r="E48" s="136"/>
      <c r="F48" s="136"/>
      <c r="G48" s="136"/>
      <c r="H48" s="136"/>
      <c r="I48" s="136"/>
      <c r="J48" s="136"/>
      <c r="K48" s="136"/>
      <c r="L48" s="137"/>
      <c r="M48" s="58"/>
      <c r="N48" s="59"/>
      <c r="O48" s="59"/>
      <c r="P48" s="59"/>
      <c r="Q48" s="59"/>
      <c r="R48" s="59"/>
      <c r="S48" s="59"/>
      <c r="T48" s="60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9"/>
    </row>
    <row r="49" spans="1:43" ht="9.6" customHeight="1" x14ac:dyDescent="0.15">
      <c r="A49" s="120"/>
      <c r="B49" s="121"/>
      <c r="C49" s="138"/>
      <c r="D49" s="139"/>
      <c r="E49" s="139"/>
      <c r="F49" s="139"/>
      <c r="G49" s="139"/>
      <c r="H49" s="139"/>
      <c r="I49" s="139"/>
      <c r="J49" s="139"/>
      <c r="K49" s="139"/>
      <c r="L49" s="140"/>
      <c r="M49" s="58"/>
      <c r="N49" s="59"/>
      <c r="O49" s="59"/>
      <c r="P49" s="59"/>
      <c r="Q49" s="59"/>
      <c r="R49" s="59"/>
      <c r="S49" s="59"/>
      <c r="T49" s="6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1"/>
    </row>
    <row r="50" spans="1:43" ht="9.6" customHeight="1" x14ac:dyDescent="0.15">
      <c r="A50" s="120"/>
      <c r="B50" s="121"/>
      <c r="C50" s="132" t="s">
        <v>92</v>
      </c>
      <c r="D50" s="133"/>
      <c r="E50" s="133"/>
      <c r="F50" s="133"/>
      <c r="G50" s="133"/>
      <c r="H50" s="133"/>
      <c r="I50" s="133"/>
      <c r="J50" s="133"/>
      <c r="K50" s="133"/>
      <c r="L50" s="134"/>
      <c r="M50" s="58"/>
      <c r="N50" s="59"/>
      <c r="O50" s="59"/>
      <c r="P50" s="59"/>
      <c r="Q50" s="59"/>
      <c r="R50" s="59"/>
      <c r="S50" s="59"/>
      <c r="T50" s="60" t="s">
        <v>10</v>
      </c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7"/>
    </row>
    <row r="51" spans="1:43" ht="9.6" customHeight="1" x14ac:dyDescent="0.15">
      <c r="A51" s="120"/>
      <c r="B51" s="121"/>
      <c r="C51" s="135"/>
      <c r="D51" s="136"/>
      <c r="E51" s="136"/>
      <c r="F51" s="136"/>
      <c r="G51" s="136"/>
      <c r="H51" s="136"/>
      <c r="I51" s="136"/>
      <c r="J51" s="136"/>
      <c r="K51" s="136"/>
      <c r="L51" s="137"/>
      <c r="M51" s="58"/>
      <c r="N51" s="59"/>
      <c r="O51" s="59"/>
      <c r="P51" s="59"/>
      <c r="Q51" s="59"/>
      <c r="R51" s="59"/>
      <c r="S51" s="59"/>
      <c r="T51" s="60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9"/>
    </row>
    <row r="52" spans="1:43" ht="9.6" customHeight="1" x14ac:dyDescent="0.15">
      <c r="A52" s="120"/>
      <c r="B52" s="121"/>
      <c r="C52" s="135"/>
      <c r="D52" s="136"/>
      <c r="E52" s="136"/>
      <c r="F52" s="136"/>
      <c r="G52" s="136"/>
      <c r="H52" s="136"/>
      <c r="I52" s="136"/>
      <c r="J52" s="136"/>
      <c r="K52" s="136"/>
      <c r="L52" s="137"/>
      <c r="M52" s="58"/>
      <c r="N52" s="59"/>
      <c r="O52" s="59"/>
      <c r="P52" s="59"/>
      <c r="Q52" s="59"/>
      <c r="R52" s="59"/>
      <c r="S52" s="59"/>
      <c r="T52" s="60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9"/>
    </row>
    <row r="53" spans="1:43" ht="9.6" customHeight="1" x14ac:dyDescent="0.15">
      <c r="A53" s="120"/>
      <c r="B53" s="121"/>
      <c r="C53" s="138"/>
      <c r="D53" s="139"/>
      <c r="E53" s="139"/>
      <c r="F53" s="139"/>
      <c r="G53" s="139"/>
      <c r="H53" s="139"/>
      <c r="I53" s="139"/>
      <c r="J53" s="139"/>
      <c r="K53" s="139"/>
      <c r="L53" s="140"/>
      <c r="M53" s="58"/>
      <c r="N53" s="59"/>
      <c r="O53" s="59"/>
      <c r="P53" s="59"/>
      <c r="Q53" s="59"/>
      <c r="R53" s="59"/>
      <c r="S53" s="59"/>
      <c r="T53" s="6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1"/>
    </row>
    <row r="54" spans="1:43" ht="9.6" customHeight="1" x14ac:dyDescent="0.15">
      <c r="A54" s="120"/>
      <c r="B54" s="121"/>
      <c r="C54" s="132" t="s">
        <v>60</v>
      </c>
      <c r="D54" s="133"/>
      <c r="E54" s="133"/>
      <c r="F54" s="133"/>
      <c r="G54" s="133"/>
      <c r="H54" s="133"/>
      <c r="I54" s="133"/>
      <c r="J54" s="133"/>
      <c r="K54" s="133"/>
      <c r="L54" s="134"/>
      <c r="M54" s="58"/>
      <c r="N54" s="59"/>
      <c r="O54" s="59"/>
      <c r="P54" s="59"/>
      <c r="Q54" s="59"/>
      <c r="R54" s="59"/>
      <c r="S54" s="59"/>
      <c r="T54" s="60" t="s">
        <v>10</v>
      </c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7"/>
    </row>
    <row r="55" spans="1:43" ht="9.6" customHeight="1" x14ac:dyDescent="0.15">
      <c r="A55" s="120"/>
      <c r="B55" s="121"/>
      <c r="C55" s="135"/>
      <c r="D55" s="136"/>
      <c r="E55" s="136"/>
      <c r="F55" s="136"/>
      <c r="G55" s="136"/>
      <c r="H55" s="136"/>
      <c r="I55" s="136"/>
      <c r="J55" s="136"/>
      <c r="K55" s="136"/>
      <c r="L55" s="137"/>
      <c r="M55" s="58"/>
      <c r="N55" s="59"/>
      <c r="O55" s="59"/>
      <c r="P55" s="59"/>
      <c r="Q55" s="59"/>
      <c r="R55" s="59"/>
      <c r="S55" s="59"/>
      <c r="T55" s="60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9"/>
    </row>
    <row r="56" spans="1:43" ht="9.6" customHeight="1" x14ac:dyDescent="0.15">
      <c r="A56" s="120"/>
      <c r="B56" s="121"/>
      <c r="C56" s="135"/>
      <c r="D56" s="136"/>
      <c r="E56" s="136"/>
      <c r="F56" s="136"/>
      <c r="G56" s="136"/>
      <c r="H56" s="136"/>
      <c r="I56" s="136"/>
      <c r="J56" s="136"/>
      <c r="K56" s="136"/>
      <c r="L56" s="137"/>
      <c r="M56" s="58"/>
      <c r="N56" s="59"/>
      <c r="O56" s="59"/>
      <c r="P56" s="59"/>
      <c r="Q56" s="59"/>
      <c r="R56" s="59"/>
      <c r="S56" s="59"/>
      <c r="T56" s="60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9"/>
    </row>
    <row r="57" spans="1:43" ht="9.6" customHeight="1" x14ac:dyDescent="0.15">
      <c r="A57" s="120"/>
      <c r="B57" s="121"/>
      <c r="C57" s="138"/>
      <c r="D57" s="139"/>
      <c r="E57" s="139"/>
      <c r="F57" s="139"/>
      <c r="G57" s="139"/>
      <c r="H57" s="139"/>
      <c r="I57" s="139"/>
      <c r="J57" s="139"/>
      <c r="K57" s="139"/>
      <c r="L57" s="140"/>
      <c r="M57" s="58"/>
      <c r="N57" s="59"/>
      <c r="O57" s="59"/>
      <c r="P57" s="59"/>
      <c r="Q57" s="59"/>
      <c r="R57" s="59"/>
      <c r="S57" s="59"/>
      <c r="T57" s="6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1"/>
    </row>
    <row r="58" spans="1:43" ht="9.6" customHeight="1" x14ac:dyDescent="0.15">
      <c r="A58" s="120"/>
      <c r="B58" s="121"/>
      <c r="C58" s="132" t="s">
        <v>58</v>
      </c>
      <c r="D58" s="133"/>
      <c r="E58" s="133"/>
      <c r="F58" s="133"/>
      <c r="G58" s="133"/>
      <c r="H58" s="133"/>
      <c r="I58" s="133"/>
      <c r="J58" s="133"/>
      <c r="K58" s="133"/>
      <c r="L58" s="134"/>
      <c r="M58" s="58"/>
      <c r="N58" s="59"/>
      <c r="O58" s="59"/>
      <c r="P58" s="59"/>
      <c r="Q58" s="59"/>
      <c r="R58" s="59"/>
      <c r="S58" s="59"/>
      <c r="T58" s="60" t="s">
        <v>10</v>
      </c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7"/>
    </row>
    <row r="59" spans="1:43" ht="9.6" customHeight="1" x14ac:dyDescent="0.15">
      <c r="A59" s="120"/>
      <c r="B59" s="121"/>
      <c r="C59" s="135"/>
      <c r="D59" s="136"/>
      <c r="E59" s="136"/>
      <c r="F59" s="136"/>
      <c r="G59" s="136"/>
      <c r="H59" s="136"/>
      <c r="I59" s="136"/>
      <c r="J59" s="136"/>
      <c r="K59" s="136"/>
      <c r="L59" s="137"/>
      <c r="M59" s="58"/>
      <c r="N59" s="59"/>
      <c r="O59" s="59"/>
      <c r="P59" s="59"/>
      <c r="Q59" s="59"/>
      <c r="R59" s="59"/>
      <c r="S59" s="59"/>
      <c r="T59" s="60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9"/>
    </row>
    <row r="60" spans="1:43" ht="9.6" customHeight="1" x14ac:dyDescent="0.15">
      <c r="A60" s="120"/>
      <c r="B60" s="121"/>
      <c r="C60" s="135"/>
      <c r="D60" s="136"/>
      <c r="E60" s="136"/>
      <c r="F60" s="136"/>
      <c r="G60" s="136"/>
      <c r="H60" s="136"/>
      <c r="I60" s="136"/>
      <c r="J60" s="136"/>
      <c r="K60" s="136"/>
      <c r="L60" s="137"/>
      <c r="M60" s="58"/>
      <c r="N60" s="59"/>
      <c r="O60" s="59"/>
      <c r="P60" s="59"/>
      <c r="Q60" s="59"/>
      <c r="R60" s="59"/>
      <c r="S60" s="59"/>
      <c r="T60" s="60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9"/>
    </row>
    <row r="61" spans="1:43" ht="9.6" customHeight="1" x14ac:dyDescent="0.15">
      <c r="A61" s="120"/>
      <c r="B61" s="121"/>
      <c r="C61" s="138"/>
      <c r="D61" s="139"/>
      <c r="E61" s="139"/>
      <c r="F61" s="139"/>
      <c r="G61" s="139"/>
      <c r="H61" s="139"/>
      <c r="I61" s="139"/>
      <c r="J61" s="139"/>
      <c r="K61" s="139"/>
      <c r="L61" s="140"/>
      <c r="M61" s="58"/>
      <c r="N61" s="59"/>
      <c r="O61" s="59"/>
      <c r="P61" s="59"/>
      <c r="Q61" s="59"/>
      <c r="R61" s="59"/>
      <c r="S61" s="59"/>
      <c r="T61" s="6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1"/>
    </row>
    <row r="62" spans="1:43" ht="9.6" customHeight="1" x14ac:dyDescent="0.15">
      <c r="A62" s="120"/>
      <c r="B62" s="121"/>
      <c r="C62" s="49" t="s">
        <v>61</v>
      </c>
      <c r="D62" s="50"/>
      <c r="E62" s="50"/>
      <c r="F62" s="50"/>
      <c r="G62" s="50"/>
      <c r="H62" s="50"/>
      <c r="I62" s="50"/>
      <c r="J62" s="50"/>
      <c r="K62" s="50"/>
      <c r="L62" s="51"/>
      <c r="M62" s="58"/>
      <c r="N62" s="59"/>
      <c r="O62" s="59"/>
      <c r="P62" s="59"/>
      <c r="Q62" s="59"/>
      <c r="R62" s="59"/>
      <c r="S62" s="59"/>
      <c r="T62" s="60" t="s">
        <v>10</v>
      </c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7"/>
    </row>
    <row r="63" spans="1:43" ht="9.6" customHeight="1" x14ac:dyDescent="0.15">
      <c r="A63" s="120"/>
      <c r="B63" s="121"/>
      <c r="C63" s="52"/>
      <c r="D63" s="53"/>
      <c r="E63" s="53"/>
      <c r="F63" s="53"/>
      <c r="G63" s="53"/>
      <c r="H63" s="53"/>
      <c r="I63" s="53"/>
      <c r="J63" s="53"/>
      <c r="K63" s="53"/>
      <c r="L63" s="54"/>
      <c r="M63" s="58"/>
      <c r="N63" s="59"/>
      <c r="O63" s="59"/>
      <c r="P63" s="59"/>
      <c r="Q63" s="59"/>
      <c r="R63" s="59"/>
      <c r="S63" s="59"/>
      <c r="T63" s="60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9"/>
    </row>
    <row r="64" spans="1:43" ht="9.6" customHeight="1" x14ac:dyDescent="0.15">
      <c r="A64" s="120"/>
      <c r="B64" s="121"/>
      <c r="C64" s="52"/>
      <c r="D64" s="53"/>
      <c r="E64" s="53"/>
      <c r="F64" s="53"/>
      <c r="G64" s="53"/>
      <c r="H64" s="53"/>
      <c r="I64" s="53"/>
      <c r="J64" s="53"/>
      <c r="K64" s="53"/>
      <c r="L64" s="54"/>
      <c r="M64" s="58"/>
      <c r="N64" s="59"/>
      <c r="O64" s="59"/>
      <c r="P64" s="59"/>
      <c r="Q64" s="59"/>
      <c r="R64" s="59"/>
      <c r="S64" s="59"/>
      <c r="T64" s="60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9"/>
    </row>
    <row r="65" spans="1:43" ht="9.6" customHeight="1" x14ac:dyDescent="0.15">
      <c r="A65" s="120"/>
      <c r="B65" s="121"/>
      <c r="C65" s="55"/>
      <c r="D65" s="56"/>
      <c r="E65" s="56"/>
      <c r="F65" s="56"/>
      <c r="G65" s="56"/>
      <c r="H65" s="56"/>
      <c r="I65" s="56"/>
      <c r="J65" s="56"/>
      <c r="K65" s="56"/>
      <c r="L65" s="57"/>
      <c r="M65" s="58"/>
      <c r="N65" s="59"/>
      <c r="O65" s="59"/>
      <c r="P65" s="59"/>
      <c r="Q65" s="59"/>
      <c r="R65" s="59"/>
      <c r="S65" s="59"/>
      <c r="T65" s="6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1"/>
    </row>
    <row r="66" spans="1:43" ht="9.6" customHeight="1" x14ac:dyDescent="0.15">
      <c r="A66" s="120"/>
      <c r="B66" s="121"/>
      <c r="C66" s="73" t="s">
        <v>13</v>
      </c>
      <c r="D66" s="74"/>
      <c r="E66" s="74"/>
      <c r="F66" s="74"/>
      <c r="G66" s="74"/>
      <c r="H66" s="74"/>
      <c r="I66" s="74"/>
      <c r="J66" s="74"/>
      <c r="K66" s="74"/>
      <c r="L66" s="75"/>
      <c r="M66" s="84">
        <f>SUM(M34:S65)</f>
        <v>0</v>
      </c>
      <c r="N66" s="85"/>
      <c r="O66" s="85"/>
      <c r="P66" s="85"/>
      <c r="Q66" s="85"/>
      <c r="R66" s="85"/>
      <c r="S66" s="85"/>
      <c r="T66" s="88" t="s">
        <v>10</v>
      </c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88"/>
    </row>
    <row r="67" spans="1:43" ht="9.6" customHeight="1" x14ac:dyDescent="0.15">
      <c r="A67" s="120"/>
      <c r="B67" s="121"/>
      <c r="C67" s="76"/>
      <c r="D67" s="77"/>
      <c r="E67" s="77"/>
      <c r="F67" s="77"/>
      <c r="G67" s="77"/>
      <c r="H67" s="77"/>
      <c r="I67" s="77"/>
      <c r="J67" s="77"/>
      <c r="K67" s="77"/>
      <c r="L67" s="78"/>
      <c r="M67" s="113"/>
      <c r="N67" s="114"/>
      <c r="O67" s="114"/>
      <c r="P67" s="114"/>
      <c r="Q67" s="114"/>
      <c r="R67" s="114"/>
      <c r="S67" s="114"/>
      <c r="T67" s="115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115"/>
    </row>
    <row r="68" spans="1:43" ht="9.6" customHeight="1" x14ac:dyDescent="0.15">
      <c r="A68" s="122"/>
      <c r="B68" s="123"/>
      <c r="C68" s="79"/>
      <c r="D68" s="80"/>
      <c r="E68" s="80"/>
      <c r="F68" s="80"/>
      <c r="G68" s="80"/>
      <c r="H68" s="80"/>
      <c r="I68" s="80"/>
      <c r="J68" s="80"/>
      <c r="K68" s="80"/>
      <c r="L68" s="81"/>
      <c r="M68" s="124"/>
      <c r="N68" s="125"/>
      <c r="O68" s="125"/>
      <c r="P68" s="125"/>
      <c r="Q68" s="125"/>
      <c r="R68" s="125"/>
      <c r="S68" s="125"/>
      <c r="T68" s="86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6"/>
    </row>
    <row r="69" spans="1:43" ht="9.6" customHeight="1" x14ac:dyDescent="0.15">
      <c r="A69" s="49" t="s">
        <v>14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1"/>
      <c r="M69" s="58"/>
      <c r="N69" s="59"/>
      <c r="O69" s="59"/>
      <c r="P69" s="59"/>
      <c r="Q69" s="59"/>
      <c r="R69" s="59"/>
      <c r="S69" s="59"/>
      <c r="T69" s="60" t="s">
        <v>10</v>
      </c>
      <c r="U69" s="116" t="s">
        <v>45</v>
      </c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7"/>
    </row>
    <row r="70" spans="1:43" ht="9.6" customHeight="1" x14ac:dyDescent="0.15">
      <c r="A70" s="52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4"/>
      <c r="M70" s="58"/>
      <c r="N70" s="59"/>
      <c r="O70" s="59"/>
      <c r="P70" s="59"/>
      <c r="Q70" s="59"/>
      <c r="R70" s="59"/>
      <c r="S70" s="59"/>
      <c r="T70" s="60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70"/>
    </row>
    <row r="71" spans="1:43" ht="9.6" customHeight="1" x14ac:dyDescent="0.15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4"/>
      <c r="M71" s="58"/>
      <c r="N71" s="59"/>
      <c r="O71" s="59"/>
      <c r="P71" s="59"/>
      <c r="Q71" s="59"/>
      <c r="R71" s="59"/>
      <c r="S71" s="59"/>
      <c r="T71" s="60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70"/>
    </row>
    <row r="72" spans="1:43" ht="9.6" customHeight="1" x14ac:dyDescent="0.15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4"/>
      <c r="M72" s="58"/>
      <c r="N72" s="59"/>
      <c r="O72" s="59"/>
      <c r="P72" s="59"/>
      <c r="Q72" s="59"/>
      <c r="R72" s="59"/>
      <c r="S72" s="59"/>
      <c r="T72" s="60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70"/>
    </row>
    <row r="73" spans="1:43" ht="9.6" customHeight="1" x14ac:dyDescent="0.15">
      <c r="A73" s="55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7"/>
      <c r="M73" s="58"/>
      <c r="N73" s="59"/>
      <c r="O73" s="59"/>
      <c r="P73" s="59"/>
      <c r="Q73" s="59"/>
      <c r="R73" s="59"/>
      <c r="S73" s="59"/>
      <c r="T73" s="60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2"/>
    </row>
    <row r="74" spans="1:43" ht="9.6" customHeight="1" x14ac:dyDescent="0.15">
      <c r="A74" s="104" t="s">
        <v>15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6"/>
      <c r="M74" s="113">
        <f>M66+M69</f>
        <v>0</v>
      </c>
      <c r="N74" s="114"/>
      <c r="O74" s="114"/>
      <c r="P74" s="114"/>
      <c r="Q74" s="114"/>
      <c r="R74" s="114"/>
      <c r="S74" s="114"/>
      <c r="T74" s="115" t="s">
        <v>10</v>
      </c>
      <c r="U74" s="89" t="s">
        <v>27</v>
      </c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90"/>
    </row>
    <row r="75" spans="1:43" ht="9.6" customHeight="1" x14ac:dyDescent="0.15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9"/>
      <c r="M75" s="113"/>
      <c r="N75" s="114"/>
      <c r="O75" s="114"/>
      <c r="P75" s="114"/>
      <c r="Q75" s="114"/>
      <c r="R75" s="114"/>
      <c r="S75" s="114"/>
      <c r="T75" s="115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2"/>
    </row>
    <row r="76" spans="1:43" ht="9.6" customHeight="1" x14ac:dyDescent="0.15">
      <c r="A76" s="110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2"/>
      <c r="M76" s="113"/>
      <c r="N76" s="114"/>
      <c r="O76" s="114"/>
      <c r="P76" s="114"/>
      <c r="Q76" s="114"/>
      <c r="R76" s="114"/>
      <c r="S76" s="114"/>
      <c r="T76" s="115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4"/>
    </row>
  </sheetData>
  <customSheetViews>
    <customSheetView guid="{956DD95A-FBB4-4CB9-A99D-0C2839FBDEB6}" showPageBreaks="1" showGridLines="0">
      <selection activeCell="AQ18" sqref="AQ18"/>
      <pageMargins left="0.39370078740157483" right="0.39370078740157483" top="0.23622047244094491" bottom="0.39370078740157483" header="0.31496062992125984" footer="0.31496062992125984"/>
      <printOptions horizontalCentered="1" verticalCentered="1"/>
      <pageSetup paperSize="9" orientation="portrait" r:id="rId1"/>
    </customSheetView>
    <customSheetView guid="{A2A876D8-D1D8-4237-8673-F68AE9AE0C87}" showGridLines="0">
      <selection activeCell="AQ18" sqref="AQ18"/>
      <pageMargins left="0.39370078740157483" right="0.39370078740157483" top="0.23622047244094491" bottom="0.39370078740157483" header="0.31496062992125984" footer="0.31496062992125984"/>
      <printOptions horizontalCentered="1" verticalCentered="1"/>
      <pageSetup paperSize="9" orientation="portrait" r:id="rId2"/>
    </customSheetView>
  </customSheetViews>
  <mergeCells count="88">
    <mergeCell ref="U33:AQ33"/>
    <mergeCell ref="U34:AQ37"/>
    <mergeCell ref="U38:AQ41"/>
    <mergeCell ref="U42:AQ45"/>
    <mergeCell ref="U46:AQ49"/>
    <mergeCell ref="U6:AQ9"/>
    <mergeCell ref="U21:AQ24"/>
    <mergeCell ref="C10:L13"/>
    <mergeCell ref="M10:S13"/>
    <mergeCell ref="T10:T13"/>
    <mergeCell ref="U10:AQ13"/>
    <mergeCell ref="C14:L17"/>
    <mergeCell ref="M18:S20"/>
    <mergeCell ref="T18:T20"/>
    <mergeCell ref="U18:AQ20"/>
    <mergeCell ref="A21:L24"/>
    <mergeCell ref="M21:S24"/>
    <mergeCell ref="T21:T24"/>
    <mergeCell ref="C34:L37"/>
    <mergeCell ref="M34:S37"/>
    <mergeCell ref="T34:T37"/>
    <mergeCell ref="A6:B20"/>
    <mergeCell ref="C6:L9"/>
    <mergeCell ref="M6:S9"/>
    <mergeCell ref="T6:T9"/>
    <mergeCell ref="C42:L45"/>
    <mergeCell ref="M42:S45"/>
    <mergeCell ref="T42:T45"/>
    <mergeCell ref="C38:L41"/>
    <mergeCell ref="M38:S41"/>
    <mergeCell ref="T38:T41"/>
    <mergeCell ref="C50:L53"/>
    <mergeCell ref="M50:S53"/>
    <mergeCell ref="T50:T53"/>
    <mergeCell ref="C46:L49"/>
    <mergeCell ref="M46:S49"/>
    <mergeCell ref="T46:T49"/>
    <mergeCell ref="U54:AQ57"/>
    <mergeCell ref="C62:L65"/>
    <mergeCell ref="M62:S65"/>
    <mergeCell ref="T62:T65"/>
    <mergeCell ref="C58:L61"/>
    <mergeCell ref="M58:S61"/>
    <mergeCell ref="T58:T61"/>
    <mergeCell ref="U58:AQ61"/>
    <mergeCell ref="U62:AQ65"/>
    <mergeCell ref="C54:L57"/>
    <mergeCell ref="M54:S57"/>
    <mergeCell ref="T54:T57"/>
    <mergeCell ref="A74:L76"/>
    <mergeCell ref="M74:S76"/>
    <mergeCell ref="T74:T76"/>
    <mergeCell ref="U74:AQ76"/>
    <mergeCell ref="AQ66:AQ68"/>
    <mergeCell ref="A69:L73"/>
    <mergeCell ref="M69:S73"/>
    <mergeCell ref="T69:T73"/>
    <mergeCell ref="U69:AQ69"/>
    <mergeCell ref="U70:AQ73"/>
    <mergeCell ref="A34:B68"/>
    <mergeCell ref="C66:L68"/>
    <mergeCell ref="M66:S68"/>
    <mergeCell ref="T66:T68"/>
    <mergeCell ref="U66:AP68"/>
    <mergeCell ref="U50:AQ53"/>
    <mergeCell ref="A2:AQ2"/>
    <mergeCell ref="A5:B5"/>
    <mergeCell ref="C5:L5"/>
    <mergeCell ref="M5:T5"/>
    <mergeCell ref="U5:AQ5"/>
    <mergeCell ref="AJ4:AQ4"/>
    <mergeCell ref="H3:AJ3"/>
    <mergeCell ref="AJ1:AQ1"/>
    <mergeCell ref="C33:L33"/>
    <mergeCell ref="M33:T33"/>
    <mergeCell ref="A25:L28"/>
    <mergeCell ref="M25:S28"/>
    <mergeCell ref="T25:T28"/>
    <mergeCell ref="U25:AQ28"/>
    <mergeCell ref="M14:S17"/>
    <mergeCell ref="T14:T17"/>
    <mergeCell ref="U14:AQ17"/>
    <mergeCell ref="C18:L20"/>
    <mergeCell ref="A29:L31"/>
    <mergeCell ref="M29:S31"/>
    <mergeCell ref="T29:T31"/>
    <mergeCell ref="U29:AQ31"/>
    <mergeCell ref="A33:B33"/>
  </mergeCells>
  <phoneticPr fontId="4"/>
  <printOptions horizontalCentered="1" verticalCentered="1"/>
  <pageMargins left="0.39370078740157483" right="0.39370078740157483" top="0.23622047244094491" bottom="0.39370078740157483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A6F73-A580-4DDB-9B15-31AA17FE5946}">
  <sheetPr codeName="Sheet5"/>
  <dimension ref="A1:H33"/>
  <sheetViews>
    <sheetView zoomScaleNormal="100" zoomScaleSheetLayoutView="100" workbookViewId="0">
      <selection activeCell="U42" sqref="U42:AQ45"/>
    </sheetView>
  </sheetViews>
  <sheetFormatPr defaultRowHeight="18.75" customHeight="1" x14ac:dyDescent="0.15"/>
  <cols>
    <col min="1" max="1" width="4.625" style="6" customWidth="1"/>
    <col min="2" max="2" width="12.375" style="6" customWidth="1"/>
    <col min="3" max="3" width="17.25" style="6" customWidth="1"/>
    <col min="4" max="4" width="4.625" style="6" customWidth="1"/>
    <col min="5" max="7" width="12.125" style="6" customWidth="1"/>
    <col min="8" max="8" width="9.625" style="6" customWidth="1"/>
    <col min="9" max="16384" width="9" style="6"/>
  </cols>
  <sheetData>
    <row r="1" spans="1:8" ht="18.75" customHeight="1" x14ac:dyDescent="0.15">
      <c r="A1" s="5" t="s">
        <v>93</v>
      </c>
      <c r="G1" s="159" t="s">
        <v>54</v>
      </c>
      <c r="H1" s="159"/>
    </row>
    <row r="2" spans="1:8" ht="18.75" customHeight="1" x14ac:dyDescent="0.15">
      <c r="A2" s="7" t="s">
        <v>53</v>
      </c>
    </row>
    <row r="3" spans="1:8" ht="18.75" customHeight="1" x14ac:dyDescent="0.15">
      <c r="A3" s="8"/>
      <c r="E3" s="9" t="s">
        <v>59</v>
      </c>
      <c r="F3" s="9"/>
      <c r="G3" s="9"/>
      <c r="H3" s="9"/>
    </row>
    <row r="4" spans="1:8" ht="18.75" customHeight="1" x14ac:dyDescent="0.15">
      <c r="E4" s="10" t="s">
        <v>28</v>
      </c>
      <c r="F4" s="9"/>
      <c r="G4" s="9"/>
      <c r="H4" s="11"/>
    </row>
    <row r="6" spans="1:8" ht="25.5" x14ac:dyDescent="0.15">
      <c r="A6" s="12" t="s">
        <v>4</v>
      </c>
      <c r="B6" s="41" t="s">
        <v>3</v>
      </c>
      <c r="C6" s="41" t="s">
        <v>5</v>
      </c>
      <c r="D6" s="160" t="s">
        <v>0</v>
      </c>
      <c r="E6" s="160"/>
      <c r="F6" s="160"/>
      <c r="G6" s="160"/>
      <c r="H6" s="41" t="s">
        <v>1</v>
      </c>
    </row>
    <row r="7" spans="1:8" ht="18.75" customHeight="1" x14ac:dyDescent="0.15">
      <c r="A7" s="14">
        <v>1</v>
      </c>
      <c r="B7" s="16"/>
      <c r="C7" s="17"/>
      <c r="D7" s="156"/>
      <c r="E7" s="157"/>
      <c r="F7" s="157"/>
      <c r="G7" s="158"/>
      <c r="H7" s="18"/>
    </row>
    <row r="8" spans="1:8" ht="18.75" customHeight="1" x14ac:dyDescent="0.15">
      <c r="A8" s="17">
        <v>2</v>
      </c>
      <c r="B8" s="15"/>
      <c r="C8" s="17"/>
      <c r="D8" s="161"/>
      <c r="E8" s="162"/>
      <c r="F8" s="162"/>
      <c r="G8" s="162"/>
      <c r="H8" s="18"/>
    </row>
    <row r="9" spans="1:8" ht="18.75" customHeight="1" x14ac:dyDescent="0.15">
      <c r="A9" s="17">
        <v>3</v>
      </c>
      <c r="B9" s="15"/>
      <c r="C9" s="17"/>
      <c r="D9" s="161"/>
      <c r="E9" s="162"/>
      <c r="F9" s="162"/>
      <c r="G9" s="162"/>
      <c r="H9" s="18"/>
    </row>
    <row r="10" spans="1:8" ht="18.75" customHeight="1" x14ac:dyDescent="0.15">
      <c r="A10" s="17">
        <v>4</v>
      </c>
      <c r="B10" s="15"/>
      <c r="C10" s="17"/>
      <c r="D10" s="161"/>
      <c r="E10" s="162"/>
      <c r="F10" s="162"/>
      <c r="G10" s="162"/>
      <c r="H10" s="18"/>
    </row>
    <row r="11" spans="1:8" ht="18.75" customHeight="1" x14ac:dyDescent="0.15">
      <c r="A11" s="17">
        <v>5</v>
      </c>
      <c r="B11" s="15"/>
      <c r="C11" s="17"/>
      <c r="D11" s="161"/>
      <c r="E11" s="162"/>
      <c r="F11" s="162"/>
      <c r="G11" s="162"/>
      <c r="H11" s="18"/>
    </row>
    <row r="12" spans="1:8" ht="18.75" customHeight="1" x14ac:dyDescent="0.15">
      <c r="A12" s="17">
        <v>6</v>
      </c>
      <c r="B12" s="15"/>
      <c r="C12" s="17"/>
      <c r="D12" s="156"/>
      <c r="E12" s="157"/>
      <c r="F12" s="157"/>
      <c r="G12" s="158"/>
      <c r="H12" s="18"/>
    </row>
    <row r="13" spans="1:8" ht="18.75" customHeight="1" x14ac:dyDescent="0.15">
      <c r="A13" s="17">
        <v>7</v>
      </c>
      <c r="B13" s="15"/>
      <c r="C13" s="17"/>
      <c r="D13" s="156"/>
      <c r="E13" s="157"/>
      <c r="F13" s="157"/>
      <c r="G13" s="158"/>
      <c r="H13" s="18"/>
    </row>
    <row r="14" spans="1:8" ht="18.75" customHeight="1" x14ac:dyDescent="0.15">
      <c r="A14" s="17">
        <v>8</v>
      </c>
      <c r="B14" s="15"/>
      <c r="C14" s="17"/>
      <c r="D14" s="156"/>
      <c r="E14" s="157"/>
      <c r="F14" s="157"/>
      <c r="G14" s="158"/>
      <c r="H14" s="18"/>
    </row>
    <row r="15" spans="1:8" ht="18.75" customHeight="1" x14ac:dyDescent="0.15">
      <c r="A15" s="17">
        <v>9</v>
      </c>
      <c r="B15" s="15"/>
      <c r="C15" s="17"/>
      <c r="D15" s="156"/>
      <c r="E15" s="157"/>
      <c r="F15" s="157"/>
      <c r="G15" s="158"/>
      <c r="H15" s="18"/>
    </row>
    <row r="16" spans="1:8" ht="18.75" customHeight="1" x14ac:dyDescent="0.15">
      <c r="A16" s="17">
        <v>10</v>
      </c>
      <c r="B16" s="16"/>
      <c r="C16" s="17"/>
      <c r="D16" s="156"/>
      <c r="E16" s="157"/>
      <c r="F16" s="157"/>
      <c r="G16" s="158"/>
      <c r="H16" s="18"/>
    </row>
    <row r="17" spans="1:8" ht="18.75" customHeight="1" x14ac:dyDescent="0.15">
      <c r="A17" s="17">
        <v>11</v>
      </c>
      <c r="B17" s="15"/>
      <c r="C17" s="17"/>
      <c r="D17" s="156"/>
      <c r="E17" s="157"/>
      <c r="F17" s="157"/>
      <c r="G17" s="158"/>
      <c r="H17" s="18"/>
    </row>
    <row r="18" spans="1:8" ht="18.75" customHeight="1" x14ac:dyDescent="0.15">
      <c r="A18" s="17">
        <v>12</v>
      </c>
      <c r="B18" s="15"/>
      <c r="C18" s="17"/>
      <c r="D18" s="156"/>
      <c r="E18" s="157"/>
      <c r="F18" s="157"/>
      <c r="G18" s="158"/>
      <c r="H18" s="18"/>
    </row>
    <row r="19" spans="1:8" ht="18.75" customHeight="1" x14ac:dyDescent="0.15">
      <c r="A19" s="17">
        <v>13</v>
      </c>
      <c r="B19" s="15"/>
      <c r="C19" s="17"/>
      <c r="D19" s="156"/>
      <c r="E19" s="157"/>
      <c r="F19" s="157"/>
      <c r="G19" s="158"/>
      <c r="H19" s="18"/>
    </row>
    <row r="20" spans="1:8" ht="18.75" customHeight="1" x14ac:dyDescent="0.15">
      <c r="A20" s="17">
        <v>14</v>
      </c>
      <c r="B20" s="15"/>
      <c r="C20" s="17"/>
      <c r="D20" s="156"/>
      <c r="E20" s="157"/>
      <c r="F20" s="157"/>
      <c r="G20" s="158"/>
      <c r="H20" s="18"/>
    </row>
    <row r="21" spans="1:8" ht="18.75" customHeight="1" x14ac:dyDescent="0.15">
      <c r="A21" s="17">
        <v>15</v>
      </c>
      <c r="B21" s="15"/>
      <c r="C21" s="17"/>
      <c r="D21" s="156"/>
      <c r="E21" s="157"/>
      <c r="F21" s="157"/>
      <c r="G21" s="158"/>
      <c r="H21" s="18"/>
    </row>
    <row r="22" spans="1:8" ht="18.75" customHeight="1" x14ac:dyDescent="0.15">
      <c r="A22" s="17">
        <v>16</v>
      </c>
      <c r="B22" s="15"/>
      <c r="C22" s="17"/>
      <c r="D22" s="156"/>
      <c r="E22" s="157"/>
      <c r="F22" s="157"/>
      <c r="G22" s="158"/>
      <c r="H22" s="18"/>
    </row>
    <row r="23" spans="1:8" ht="18.75" customHeight="1" x14ac:dyDescent="0.15">
      <c r="A23" s="17">
        <v>17</v>
      </c>
      <c r="B23" s="15"/>
      <c r="C23" s="17"/>
      <c r="D23" s="156"/>
      <c r="E23" s="157"/>
      <c r="F23" s="157"/>
      <c r="G23" s="158"/>
      <c r="H23" s="18"/>
    </row>
    <row r="24" spans="1:8" ht="18.75" customHeight="1" x14ac:dyDescent="0.15">
      <c r="A24" s="17">
        <v>18</v>
      </c>
      <c r="B24" s="15"/>
      <c r="C24" s="17"/>
      <c r="D24" s="156"/>
      <c r="E24" s="157"/>
      <c r="F24" s="157"/>
      <c r="G24" s="158"/>
      <c r="H24" s="18"/>
    </row>
    <row r="25" spans="1:8" ht="18.75" customHeight="1" x14ac:dyDescent="0.15">
      <c r="A25" s="17">
        <v>19</v>
      </c>
      <c r="B25" s="15"/>
      <c r="C25" s="17"/>
      <c r="D25" s="156"/>
      <c r="E25" s="157"/>
      <c r="F25" s="157"/>
      <c r="G25" s="158"/>
      <c r="H25" s="18"/>
    </row>
    <row r="26" spans="1:8" ht="18.75" customHeight="1" thickBot="1" x14ac:dyDescent="0.2">
      <c r="A26" s="17">
        <v>20</v>
      </c>
      <c r="B26" s="19"/>
      <c r="C26" s="20"/>
      <c r="D26" s="163"/>
      <c r="E26" s="164"/>
      <c r="F26" s="164"/>
      <c r="G26" s="164"/>
      <c r="H26" s="21"/>
    </row>
    <row r="27" spans="1:8" ht="18.75" customHeight="1" thickTop="1" thickBot="1" x14ac:dyDescent="0.2">
      <c r="A27" s="22"/>
      <c r="D27" s="23"/>
      <c r="E27" s="23"/>
      <c r="F27" s="23"/>
      <c r="G27" s="24" t="s">
        <v>7</v>
      </c>
      <c r="H27" s="25">
        <f>SUM(H7:H26)</f>
        <v>0</v>
      </c>
    </row>
    <row r="28" spans="1:8" ht="18.75" customHeight="1" x14ac:dyDescent="0.15">
      <c r="D28" s="23"/>
      <c r="E28" s="23"/>
      <c r="F28" s="23"/>
      <c r="G28" s="23"/>
      <c r="H28" s="26"/>
    </row>
    <row r="29" spans="1:8" ht="18.75" customHeight="1" x14ac:dyDescent="0.15">
      <c r="A29" s="27" t="s">
        <v>65</v>
      </c>
    </row>
    <row r="30" spans="1:8" ht="18.75" customHeight="1" x14ac:dyDescent="0.15">
      <c r="A30" s="27" t="s">
        <v>85</v>
      </c>
    </row>
    <row r="31" spans="1:8" ht="18.75" customHeight="1" x14ac:dyDescent="0.15">
      <c r="A31" s="27" t="s">
        <v>66</v>
      </c>
    </row>
    <row r="32" spans="1:8" ht="18.75" customHeight="1" x14ac:dyDescent="0.15">
      <c r="A32" s="27" t="s">
        <v>73</v>
      </c>
    </row>
    <row r="33" spans="1:1" ht="18.75" customHeight="1" x14ac:dyDescent="0.15">
      <c r="A33" s="27" t="s">
        <v>30</v>
      </c>
    </row>
  </sheetData>
  <mergeCells count="22">
    <mergeCell ref="D23:G23"/>
    <mergeCell ref="D24:G24"/>
    <mergeCell ref="D25:G25"/>
    <mergeCell ref="D26:G26"/>
    <mergeCell ref="D17:G17"/>
    <mergeCell ref="D18:G18"/>
    <mergeCell ref="D19:G19"/>
    <mergeCell ref="D20:G20"/>
    <mergeCell ref="D21:G21"/>
    <mergeCell ref="D22:G22"/>
    <mergeCell ref="D16:G16"/>
    <mergeCell ref="G1:H1"/>
    <mergeCell ref="D6:G6"/>
    <mergeCell ref="D7:G7"/>
    <mergeCell ref="D8:G8"/>
    <mergeCell ref="D9:G9"/>
    <mergeCell ref="D10:G10"/>
    <mergeCell ref="D11:G11"/>
    <mergeCell ref="D12:G12"/>
    <mergeCell ref="D13:G13"/>
    <mergeCell ref="D14:G14"/>
    <mergeCell ref="D15:G15"/>
  </mergeCells>
  <phoneticPr fontId="4"/>
  <dataValidations count="1">
    <dataValidation type="list" allowBlank="1" showInputMessage="1" showErrorMessage="1" sqref="C7:C26" xr:uid="{3260E022-2BE8-42BB-AAA0-625987F436B3}">
      <formula1>"人件費,作品制作費,事業当日運営費,広報宣伝費,印刷費,消耗品費,会場使用料,旅費交通費,その他の費用"</formula1>
    </dataValidation>
  </dataValidations>
  <printOptions horizontalCentered="1"/>
  <pageMargins left="0.39370078740157483" right="0.23622047244094491" top="0.39370078740157483" bottom="0.39370078740157483" header="0.51181102362204722" footer="0.51181102362204722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A686-451B-4097-B270-BEC6153F6B50}">
  <sheetPr codeName="Sheet3"/>
  <dimension ref="A1:AN76"/>
  <sheetViews>
    <sheetView showGridLines="0" topLeftCell="A4" zoomScaleNormal="100" workbookViewId="0">
      <selection activeCell="T21" sqref="T21:AN24"/>
    </sheetView>
  </sheetViews>
  <sheetFormatPr defaultRowHeight="16.5" x14ac:dyDescent="0.15"/>
  <cols>
    <col min="1" max="12" width="2.125" style="1" customWidth="1"/>
    <col min="13" max="18" width="1.875" style="1" customWidth="1"/>
    <col min="19" max="19" width="2.375" style="1" customWidth="1"/>
    <col min="20" max="25" width="1.875" style="1" customWidth="1"/>
    <col min="26" max="26" width="2.375" style="1" customWidth="1"/>
    <col min="27" max="32" width="1.875" style="1" customWidth="1"/>
    <col min="33" max="33" width="2.375" style="1" customWidth="1"/>
    <col min="34" max="39" width="1.875" style="1" customWidth="1"/>
    <col min="40" max="40" width="2.375" style="1" customWidth="1"/>
    <col min="41" max="16384" width="9" style="1"/>
  </cols>
  <sheetData>
    <row r="1" spans="1:40" x14ac:dyDescent="0.15">
      <c r="AG1" s="42" t="s">
        <v>55</v>
      </c>
      <c r="AH1" s="42"/>
      <c r="AI1" s="42"/>
      <c r="AJ1" s="42"/>
      <c r="AK1" s="42"/>
      <c r="AL1" s="42"/>
      <c r="AM1" s="42"/>
      <c r="AN1" s="42"/>
    </row>
    <row r="2" spans="1:40" ht="19.5" customHeight="1" x14ac:dyDescent="0.15">
      <c r="A2" s="165" t="s">
        <v>91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</row>
    <row r="3" spans="1:40" ht="19.5" customHeight="1" x14ac:dyDescent="0.15">
      <c r="A3" s="28"/>
      <c r="B3" s="28"/>
      <c r="C3" s="28"/>
      <c r="D3" s="28"/>
      <c r="E3" s="28"/>
      <c r="F3" s="28"/>
      <c r="G3" s="28"/>
      <c r="H3" s="165" t="s">
        <v>56</v>
      </c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9" t="s">
        <v>47</v>
      </c>
      <c r="AI3" s="169"/>
      <c r="AJ3" s="169"/>
      <c r="AK3" s="169"/>
      <c r="AL3" s="169"/>
      <c r="AM3" s="169"/>
      <c r="AN3" s="169"/>
    </row>
    <row r="4" spans="1:40" ht="16.5" customHeight="1" x14ac:dyDescent="0.15">
      <c r="A4" s="29" t="s">
        <v>17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16"/>
      <c r="AH4" s="216"/>
      <c r="AI4" s="216"/>
      <c r="AJ4" s="216"/>
      <c r="AK4" s="216"/>
      <c r="AL4" s="216"/>
      <c r="AM4" s="216"/>
      <c r="AN4" s="216"/>
    </row>
    <row r="5" spans="1:40" ht="24.75" customHeight="1" x14ac:dyDescent="0.15">
      <c r="A5" s="166"/>
      <c r="B5" s="166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 t="s">
        <v>18</v>
      </c>
      <c r="N5" s="168"/>
      <c r="O5" s="168"/>
      <c r="P5" s="168"/>
      <c r="Q5" s="168"/>
      <c r="R5" s="168"/>
      <c r="S5" s="168"/>
      <c r="T5" s="196" t="s">
        <v>104</v>
      </c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7"/>
    </row>
    <row r="6" spans="1:40" ht="9.6" customHeight="1" x14ac:dyDescent="0.15">
      <c r="A6" s="118" t="s">
        <v>19</v>
      </c>
      <c r="B6" s="119"/>
      <c r="C6" s="49" t="s">
        <v>69</v>
      </c>
      <c r="D6" s="50"/>
      <c r="E6" s="50"/>
      <c r="F6" s="50"/>
      <c r="G6" s="50"/>
      <c r="H6" s="50"/>
      <c r="I6" s="50"/>
      <c r="J6" s="50"/>
      <c r="K6" s="50"/>
      <c r="L6" s="51"/>
      <c r="M6" s="174">
        <v>151500</v>
      </c>
      <c r="N6" s="175"/>
      <c r="O6" s="175"/>
      <c r="P6" s="175"/>
      <c r="Q6" s="175"/>
      <c r="R6" s="175"/>
      <c r="S6" s="60" t="s">
        <v>10</v>
      </c>
      <c r="T6" s="198" t="s">
        <v>94</v>
      </c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</row>
    <row r="7" spans="1:40" ht="9.6" customHeight="1" x14ac:dyDescent="0.15">
      <c r="A7" s="120"/>
      <c r="B7" s="121"/>
      <c r="C7" s="52"/>
      <c r="D7" s="53"/>
      <c r="E7" s="53"/>
      <c r="F7" s="53"/>
      <c r="G7" s="53"/>
      <c r="H7" s="53"/>
      <c r="I7" s="53"/>
      <c r="J7" s="53"/>
      <c r="K7" s="53"/>
      <c r="L7" s="54"/>
      <c r="M7" s="174"/>
      <c r="N7" s="175"/>
      <c r="O7" s="175"/>
      <c r="P7" s="175"/>
      <c r="Q7" s="175"/>
      <c r="R7" s="175"/>
      <c r="S7" s="60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2"/>
    </row>
    <row r="8" spans="1:40" ht="9.6" customHeight="1" x14ac:dyDescent="0.15">
      <c r="A8" s="120"/>
      <c r="B8" s="121"/>
      <c r="C8" s="52"/>
      <c r="D8" s="53"/>
      <c r="E8" s="53"/>
      <c r="F8" s="53"/>
      <c r="G8" s="53"/>
      <c r="H8" s="53"/>
      <c r="I8" s="53"/>
      <c r="J8" s="53"/>
      <c r="K8" s="53"/>
      <c r="L8" s="54"/>
      <c r="M8" s="174"/>
      <c r="N8" s="175"/>
      <c r="O8" s="175"/>
      <c r="P8" s="175"/>
      <c r="Q8" s="175"/>
      <c r="R8" s="175"/>
      <c r="S8" s="60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2"/>
    </row>
    <row r="9" spans="1:40" ht="9.6" customHeight="1" x14ac:dyDescent="0.15">
      <c r="A9" s="120"/>
      <c r="B9" s="121"/>
      <c r="C9" s="55"/>
      <c r="D9" s="56"/>
      <c r="E9" s="56"/>
      <c r="F9" s="56"/>
      <c r="G9" s="56"/>
      <c r="H9" s="56"/>
      <c r="I9" s="56"/>
      <c r="J9" s="56"/>
      <c r="K9" s="56"/>
      <c r="L9" s="57"/>
      <c r="M9" s="174"/>
      <c r="N9" s="175"/>
      <c r="O9" s="175"/>
      <c r="P9" s="175"/>
      <c r="Q9" s="175"/>
      <c r="R9" s="175"/>
      <c r="S9" s="60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4"/>
    </row>
    <row r="10" spans="1:40" ht="9.6" customHeight="1" x14ac:dyDescent="0.15">
      <c r="A10" s="120"/>
      <c r="B10" s="121"/>
      <c r="C10" s="49" t="s">
        <v>70</v>
      </c>
      <c r="D10" s="50"/>
      <c r="E10" s="50"/>
      <c r="F10" s="50"/>
      <c r="G10" s="50"/>
      <c r="H10" s="50"/>
      <c r="I10" s="50"/>
      <c r="J10" s="50"/>
      <c r="K10" s="50"/>
      <c r="L10" s="51"/>
      <c r="M10" s="174">
        <v>100000</v>
      </c>
      <c r="N10" s="175"/>
      <c r="O10" s="175"/>
      <c r="P10" s="175"/>
      <c r="Q10" s="175"/>
      <c r="R10" s="175"/>
      <c r="S10" s="60" t="s">
        <v>10</v>
      </c>
      <c r="T10" s="198" t="s">
        <v>74</v>
      </c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200"/>
    </row>
    <row r="11" spans="1:40" ht="9.6" customHeight="1" x14ac:dyDescent="0.15">
      <c r="A11" s="120"/>
      <c r="B11" s="121"/>
      <c r="C11" s="52"/>
      <c r="D11" s="53"/>
      <c r="E11" s="53"/>
      <c r="F11" s="53"/>
      <c r="G11" s="53"/>
      <c r="H11" s="53"/>
      <c r="I11" s="53"/>
      <c r="J11" s="53"/>
      <c r="K11" s="53"/>
      <c r="L11" s="54"/>
      <c r="M11" s="174"/>
      <c r="N11" s="175"/>
      <c r="O11" s="175"/>
      <c r="P11" s="175"/>
      <c r="Q11" s="175"/>
      <c r="R11" s="175"/>
      <c r="S11" s="60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2"/>
    </row>
    <row r="12" spans="1:40" ht="9.6" customHeight="1" x14ac:dyDescent="0.15">
      <c r="A12" s="120"/>
      <c r="B12" s="121"/>
      <c r="C12" s="52"/>
      <c r="D12" s="53"/>
      <c r="E12" s="53"/>
      <c r="F12" s="53"/>
      <c r="G12" s="53"/>
      <c r="H12" s="53"/>
      <c r="I12" s="53"/>
      <c r="J12" s="53"/>
      <c r="K12" s="53"/>
      <c r="L12" s="54"/>
      <c r="M12" s="174"/>
      <c r="N12" s="175"/>
      <c r="O12" s="175"/>
      <c r="P12" s="175"/>
      <c r="Q12" s="175"/>
      <c r="R12" s="175"/>
      <c r="S12" s="60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2"/>
    </row>
    <row r="13" spans="1:40" ht="9.6" customHeight="1" x14ac:dyDescent="0.15">
      <c r="A13" s="120"/>
      <c r="B13" s="121"/>
      <c r="C13" s="55"/>
      <c r="D13" s="56"/>
      <c r="E13" s="56"/>
      <c r="F13" s="56"/>
      <c r="G13" s="56"/>
      <c r="H13" s="56"/>
      <c r="I13" s="56"/>
      <c r="J13" s="56"/>
      <c r="K13" s="56"/>
      <c r="L13" s="57"/>
      <c r="M13" s="174"/>
      <c r="N13" s="175"/>
      <c r="O13" s="175"/>
      <c r="P13" s="175"/>
      <c r="Q13" s="175"/>
      <c r="R13" s="175"/>
      <c r="S13" s="60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4"/>
    </row>
    <row r="14" spans="1:40" ht="9.6" customHeight="1" x14ac:dyDescent="0.15">
      <c r="A14" s="120"/>
      <c r="B14" s="121"/>
      <c r="C14" s="49" t="s">
        <v>71</v>
      </c>
      <c r="D14" s="50"/>
      <c r="E14" s="50"/>
      <c r="F14" s="50"/>
      <c r="G14" s="50"/>
      <c r="H14" s="50"/>
      <c r="I14" s="50"/>
      <c r="J14" s="50"/>
      <c r="K14" s="50"/>
      <c r="L14" s="51"/>
      <c r="M14" s="174">
        <v>18000</v>
      </c>
      <c r="N14" s="175"/>
      <c r="O14" s="175"/>
      <c r="P14" s="175"/>
      <c r="Q14" s="175"/>
      <c r="R14" s="175"/>
      <c r="S14" s="60" t="s">
        <v>10</v>
      </c>
      <c r="T14" s="199" t="s">
        <v>43</v>
      </c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200"/>
    </row>
    <row r="15" spans="1:40" ht="9.6" customHeight="1" x14ac:dyDescent="0.15">
      <c r="A15" s="120"/>
      <c r="B15" s="121"/>
      <c r="C15" s="52"/>
      <c r="D15" s="53"/>
      <c r="E15" s="53"/>
      <c r="F15" s="53"/>
      <c r="G15" s="53"/>
      <c r="H15" s="53"/>
      <c r="I15" s="53"/>
      <c r="J15" s="53"/>
      <c r="K15" s="53"/>
      <c r="L15" s="54"/>
      <c r="M15" s="174"/>
      <c r="N15" s="175"/>
      <c r="O15" s="175"/>
      <c r="P15" s="175"/>
      <c r="Q15" s="175"/>
      <c r="R15" s="175"/>
      <c r="S15" s="60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2"/>
    </row>
    <row r="16" spans="1:40" ht="9.6" customHeight="1" x14ac:dyDescent="0.15">
      <c r="A16" s="120"/>
      <c r="B16" s="121"/>
      <c r="C16" s="52"/>
      <c r="D16" s="53"/>
      <c r="E16" s="53"/>
      <c r="F16" s="53"/>
      <c r="G16" s="53"/>
      <c r="H16" s="53"/>
      <c r="I16" s="53"/>
      <c r="J16" s="53"/>
      <c r="K16" s="53"/>
      <c r="L16" s="54"/>
      <c r="M16" s="174"/>
      <c r="N16" s="175"/>
      <c r="O16" s="175"/>
      <c r="P16" s="175"/>
      <c r="Q16" s="175"/>
      <c r="R16" s="175"/>
      <c r="S16" s="60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2"/>
    </row>
    <row r="17" spans="1:40" ht="9.6" customHeight="1" x14ac:dyDescent="0.15">
      <c r="A17" s="120"/>
      <c r="B17" s="121"/>
      <c r="C17" s="55"/>
      <c r="D17" s="56"/>
      <c r="E17" s="56"/>
      <c r="F17" s="56"/>
      <c r="G17" s="56"/>
      <c r="H17" s="56"/>
      <c r="I17" s="56"/>
      <c r="J17" s="56"/>
      <c r="K17" s="56"/>
      <c r="L17" s="57"/>
      <c r="M17" s="174"/>
      <c r="N17" s="175"/>
      <c r="O17" s="175"/>
      <c r="P17" s="175"/>
      <c r="Q17" s="175"/>
      <c r="R17" s="175"/>
      <c r="S17" s="60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4"/>
    </row>
    <row r="18" spans="1:40" ht="9.6" customHeight="1" x14ac:dyDescent="0.15">
      <c r="A18" s="120"/>
      <c r="B18" s="121"/>
      <c r="C18" s="73" t="s">
        <v>20</v>
      </c>
      <c r="D18" s="74"/>
      <c r="E18" s="74"/>
      <c r="F18" s="74"/>
      <c r="G18" s="74"/>
      <c r="H18" s="74"/>
      <c r="I18" s="74"/>
      <c r="J18" s="74"/>
      <c r="K18" s="74"/>
      <c r="L18" s="75"/>
      <c r="M18" s="170">
        <f>SUM(M6:R17)</f>
        <v>269500</v>
      </c>
      <c r="N18" s="171"/>
      <c r="O18" s="171"/>
      <c r="P18" s="171"/>
      <c r="Q18" s="171"/>
      <c r="R18" s="171"/>
      <c r="S18" s="87" t="s">
        <v>10</v>
      </c>
      <c r="T18" s="151" t="s">
        <v>96</v>
      </c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6"/>
    </row>
    <row r="19" spans="1:40" ht="9.6" customHeight="1" x14ac:dyDescent="0.15">
      <c r="A19" s="120"/>
      <c r="B19" s="121"/>
      <c r="C19" s="76"/>
      <c r="D19" s="77"/>
      <c r="E19" s="77"/>
      <c r="F19" s="77"/>
      <c r="G19" s="77"/>
      <c r="H19" s="77"/>
      <c r="I19" s="77"/>
      <c r="J19" s="77"/>
      <c r="K19" s="77"/>
      <c r="L19" s="78"/>
      <c r="M19" s="170"/>
      <c r="N19" s="171"/>
      <c r="O19" s="171"/>
      <c r="P19" s="171"/>
      <c r="Q19" s="171"/>
      <c r="R19" s="171"/>
      <c r="S19" s="8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8"/>
    </row>
    <row r="20" spans="1:40" ht="9.6" customHeight="1" x14ac:dyDescent="0.15">
      <c r="A20" s="120"/>
      <c r="B20" s="121"/>
      <c r="C20" s="76"/>
      <c r="D20" s="77"/>
      <c r="E20" s="77"/>
      <c r="F20" s="77"/>
      <c r="G20" s="77"/>
      <c r="H20" s="77"/>
      <c r="I20" s="77"/>
      <c r="J20" s="77"/>
      <c r="K20" s="77"/>
      <c r="L20" s="78"/>
      <c r="M20" s="172"/>
      <c r="N20" s="173"/>
      <c r="O20" s="173"/>
      <c r="P20" s="173"/>
      <c r="Q20" s="173"/>
      <c r="R20" s="173"/>
      <c r="S20" s="88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10"/>
    </row>
    <row r="21" spans="1:40" ht="9.6" customHeight="1" x14ac:dyDescent="0.15">
      <c r="A21" s="49" t="s">
        <v>21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1"/>
      <c r="M21" s="174">
        <f>M29-M25-M18</f>
        <v>46500</v>
      </c>
      <c r="N21" s="175"/>
      <c r="O21" s="175"/>
      <c r="P21" s="175"/>
      <c r="Q21" s="175"/>
      <c r="R21" s="175"/>
      <c r="S21" s="152" t="s">
        <v>10</v>
      </c>
      <c r="T21" s="199" t="s">
        <v>44</v>
      </c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200"/>
    </row>
    <row r="22" spans="1:40" ht="9.6" customHeight="1" x14ac:dyDescent="0.15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4"/>
      <c r="M22" s="174"/>
      <c r="N22" s="175"/>
      <c r="O22" s="175"/>
      <c r="P22" s="175"/>
      <c r="Q22" s="175"/>
      <c r="R22" s="175"/>
      <c r="S22" s="152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2"/>
    </row>
    <row r="23" spans="1:40" ht="9.6" customHeight="1" x14ac:dyDescent="0.15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4"/>
      <c r="M23" s="174"/>
      <c r="N23" s="175"/>
      <c r="O23" s="175"/>
      <c r="P23" s="175"/>
      <c r="Q23" s="175"/>
      <c r="R23" s="175"/>
      <c r="S23" s="152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2"/>
    </row>
    <row r="24" spans="1:40" ht="9.6" customHeight="1" x14ac:dyDescent="0.15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7"/>
      <c r="M24" s="174"/>
      <c r="N24" s="175"/>
      <c r="O24" s="175"/>
      <c r="P24" s="175"/>
      <c r="Q24" s="175"/>
      <c r="R24" s="175"/>
      <c r="S24" s="15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4"/>
    </row>
    <row r="25" spans="1:40" ht="9.6" customHeight="1" x14ac:dyDescent="0.15">
      <c r="A25" s="49" t="s">
        <v>22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1"/>
      <c r="M25" s="174">
        <v>300000</v>
      </c>
      <c r="N25" s="175"/>
      <c r="O25" s="175"/>
      <c r="P25" s="175"/>
      <c r="Q25" s="175"/>
      <c r="R25" s="175"/>
      <c r="S25" s="60" t="s">
        <v>10</v>
      </c>
      <c r="T25" s="61" t="s">
        <v>25</v>
      </c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2"/>
    </row>
    <row r="26" spans="1:40" ht="9.6" customHeight="1" x14ac:dyDescent="0.15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4"/>
      <c r="M26" s="174"/>
      <c r="N26" s="175"/>
      <c r="O26" s="175"/>
      <c r="P26" s="175"/>
      <c r="Q26" s="175"/>
      <c r="R26" s="175"/>
      <c r="S26" s="60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4"/>
    </row>
    <row r="27" spans="1:40" ht="9.6" customHeight="1" x14ac:dyDescent="0.15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4"/>
      <c r="M27" s="174"/>
      <c r="N27" s="175"/>
      <c r="O27" s="175"/>
      <c r="P27" s="175"/>
      <c r="Q27" s="175"/>
      <c r="R27" s="175"/>
      <c r="S27" s="60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4"/>
    </row>
    <row r="28" spans="1:40" ht="9.6" customHeight="1" x14ac:dyDescent="0.15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7"/>
      <c r="M28" s="174"/>
      <c r="N28" s="175"/>
      <c r="O28" s="175"/>
      <c r="P28" s="175"/>
      <c r="Q28" s="175"/>
      <c r="R28" s="175"/>
      <c r="S28" s="60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6"/>
    </row>
    <row r="29" spans="1:40" ht="9.6" customHeight="1" x14ac:dyDescent="0.15">
      <c r="A29" s="73" t="s">
        <v>23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170">
        <f>M74</f>
        <v>616000</v>
      </c>
      <c r="N29" s="171"/>
      <c r="O29" s="171"/>
      <c r="P29" s="171"/>
      <c r="Q29" s="171"/>
      <c r="R29" s="171"/>
      <c r="S29" s="86" t="s">
        <v>10</v>
      </c>
      <c r="T29" s="89" t="s">
        <v>26</v>
      </c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90"/>
    </row>
    <row r="30" spans="1:40" ht="9.6" customHeight="1" x14ac:dyDescent="0.15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170"/>
      <c r="N30" s="171"/>
      <c r="O30" s="171"/>
      <c r="P30" s="171"/>
      <c r="Q30" s="171"/>
      <c r="R30" s="171"/>
      <c r="S30" s="87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2"/>
    </row>
    <row r="31" spans="1:40" ht="9.6" customHeight="1" x14ac:dyDescent="0.15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172"/>
      <c r="N31" s="173"/>
      <c r="O31" s="173"/>
      <c r="P31" s="173"/>
      <c r="Q31" s="173"/>
      <c r="R31" s="173"/>
      <c r="S31" s="88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4"/>
    </row>
    <row r="32" spans="1:40" ht="16.5" customHeight="1" x14ac:dyDescent="0.15">
      <c r="A32" s="3" t="s">
        <v>24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30"/>
      <c r="N32" s="30"/>
      <c r="O32" s="30"/>
      <c r="P32" s="30"/>
      <c r="Q32" s="30"/>
      <c r="R32" s="30"/>
      <c r="S32" s="31"/>
      <c r="T32" s="30"/>
      <c r="U32" s="30"/>
      <c r="V32" s="30"/>
      <c r="W32" s="30"/>
      <c r="X32" s="30"/>
      <c r="Y32" s="30"/>
      <c r="Z32" s="31"/>
      <c r="AA32" s="30"/>
      <c r="AB32" s="30"/>
      <c r="AC32" s="30"/>
      <c r="AD32" s="30"/>
      <c r="AE32" s="30"/>
      <c r="AF32" s="30"/>
      <c r="AG32" s="31"/>
      <c r="AH32" s="30"/>
      <c r="AI32" s="30"/>
      <c r="AJ32" s="30"/>
      <c r="AK32" s="30"/>
      <c r="AL32" s="30"/>
      <c r="AM32" s="30"/>
      <c r="AN32" s="31"/>
    </row>
    <row r="33" spans="1:40" ht="24.75" customHeight="1" x14ac:dyDescent="0.15">
      <c r="A33" s="95"/>
      <c r="B33" s="86"/>
      <c r="C33" s="43"/>
      <c r="D33" s="44"/>
      <c r="E33" s="44"/>
      <c r="F33" s="44"/>
      <c r="G33" s="44"/>
      <c r="H33" s="44"/>
      <c r="I33" s="44"/>
      <c r="J33" s="44"/>
      <c r="K33" s="44"/>
      <c r="L33" s="45"/>
      <c r="M33" s="46" t="s">
        <v>18</v>
      </c>
      <c r="N33" s="47"/>
      <c r="O33" s="47"/>
      <c r="P33" s="47"/>
      <c r="Q33" s="47"/>
      <c r="R33" s="47"/>
      <c r="S33" s="48"/>
      <c r="T33" s="214" t="s">
        <v>103</v>
      </c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5"/>
    </row>
    <row r="34" spans="1:40" ht="9.6" customHeight="1" x14ac:dyDescent="0.15">
      <c r="A34" s="118" t="s">
        <v>8</v>
      </c>
      <c r="B34" s="119"/>
      <c r="C34" s="49" t="s">
        <v>48</v>
      </c>
      <c r="D34" s="50"/>
      <c r="E34" s="50"/>
      <c r="F34" s="50"/>
      <c r="G34" s="50"/>
      <c r="H34" s="50"/>
      <c r="I34" s="50"/>
      <c r="J34" s="50"/>
      <c r="K34" s="50"/>
      <c r="L34" s="51"/>
      <c r="M34" s="174">
        <v>210000</v>
      </c>
      <c r="N34" s="175"/>
      <c r="O34" s="175"/>
      <c r="P34" s="175"/>
      <c r="Q34" s="175"/>
      <c r="R34" s="175"/>
      <c r="S34" s="60" t="s">
        <v>10</v>
      </c>
      <c r="T34" s="189" t="s">
        <v>78</v>
      </c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1"/>
    </row>
    <row r="35" spans="1:40" ht="9.6" customHeight="1" x14ac:dyDescent="0.15">
      <c r="A35" s="120"/>
      <c r="B35" s="121"/>
      <c r="C35" s="52"/>
      <c r="D35" s="53"/>
      <c r="E35" s="53"/>
      <c r="F35" s="53"/>
      <c r="G35" s="53"/>
      <c r="H35" s="53"/>
      <c r="I35" s="53"/>
      <c r="J35" s="53"/>
      <c r="K35" s="53"/>
      <c r="L35" s="54"/>
      <c r="M35" s="174"/>
      <c r="N35" s="175"/>
      <c r="O35" s="175"/>
      <c r="P35" s="175"/>
      <c r="Q35" s="175"/>
      <c r="R35" s="175"/>
      <c r="S35" s="60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3"/>
    </row>
    <row r="36" spans="1:40" ht="9.6" customHeight="1" x14ac:dyDescent="0.15">
      <c r="A36" s="120"/>
      <c r="B36" s="121"/>
      <c r="C36" s="52"/>
      <c r="D36" s="53"/>
      <c r="E36" s="53"/>
      <c r="F36" s="53"/>
      <c r="G36" s="53"/>
      <c r="H36" s="53"/>
      <c r="I36" s="53"/>
      <c r="J36" s="53"/>
      <c r="K36" s="53"/>
      <c r="L36" s="54"/>
      <c r="M36" s="174"/>
      <c r="N36" s="175"/>
      <c r="O36" s="175"/>
      <c r="P36" s="175"/>
      <c r="Q36" s="175"/>
      <c r="R36" s="175"/>
      <c r="S36" s="60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3"/>
    </row>
    <row r="37" spans="1:40" ht="9.6" customHeight="1" x14ac:dyDescent="0.15">
      <c r="A37" s="120"/>
      <c r="B37" s="121"/>
      <c r="C37" s="55"/>
      <c r="D37" s="56"/>
      <c r="E37" s="56"/>
      <c r="F37" s="56"/>
      <c r="G37" s="56"/>
      <c r="H37" s="56"/>
      <c r="I37" s="56"/>
      <c r="J37" s="56"/>
      <c r="K37" s="56"/>
      <c r="L37" s="57"/>
      <c r="M37" s="174"/>
      <c r="N37" s="175"/>
      <c r="O37" s="175"/>
      <c r="P37" s="175"/>
      <c r="Q37" s="175"/>
      <c r="R37" s="175"/>
      <c r="S37" s="60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5"/>
    </row>
    <row r="38" spans="1:40" ht="9.6" customHeight="1" x14ac:dyDescent="0.15">
      <c r="A38" s="120"/>
      <c r="B38" s="121"/>
      <c r="C38" s="49" t="s">
        <v>57</v>
      </c>
      <c r="D38" s="50"/>
      <c r="E38" s="50"/>
      <c r="F38" s="50"/>
      <c r="G38" s="50"/>
      <c r="H38" s="50"/>
      <c r="I38" s="50"/>
      <c r="J38" s="50"/>
      <c r="K38" s="50"/>
      <c r="L38" s="51"/>
      <c r="M38" s="174">
        <v>210000</v>
      </c>
      <c r="N38" s="175"/>
      <c r="O38" s="175"/>
      <c r="P38" s="175"/>
      <c r="Q38" s="175"/>
      <c r="R38" s="175"/>
      <c r="S38" s="60" t="s">
        <v>10</v>
      </c>
      <c r="T38" s="189" t="s">
        <v>75</v>
      </c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1"/>
    </row>
    <row r="39" spans="1:40" ht="9.6" customHeight="1" x14ac:dyDescent="0.15">
      <c r="A39" s="120"/>
      <c r="B39" s="121"/>
      <c r="C39" s="52"/>
      <c r="D39" s="53"/>
      <c r="E39" s="53"/>
      <c r="F39" s="53"/>
      <c r="G39" s="53"/>
      <c r="H39" s="53"/>
      <c r="I39" s="53"/>
      <c r="J39" s="53"/>
      <c r="K39" s="53"/>
      <c r="L39" s="54"/>
      <c r="M39" s="174"/>
      <c r="N39" s="175"/>
      <c r="O39" s="175"/>
      <c r="P39" s="175"/>
      <c r="Q39" s="175"/>
      <c r="R39" s="175"/>
      <c r="S39" s="60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3"/>
    </row>
    <row r="40" spans="1:40" ht="9.6" customHeight="1" x14ac:dyDescent="0.15">
      <c r="A40" s="120"/>
      <c r="B40" s="121"/>
      <c r="C40" s="52"/>
      <c r="D40" s="53"/>
      <c r="E40" s="53"/>
      <c r="F40" s="53"/>
      <c r="G40" s="53"/>
      <c r="H40" s="53"/>
      <c r="I40" s="53"/>
      <c r="J40" s="53"/>
      <c r="K40" s="53"/>
      <c r="L40" s="54"/>
      <c r="M40" s="174"/>
      <c r="N40" s="175"/>
      <c r="O40" s="175"/>
      <c r="P40" s="175"/>
      <c r="Q40" s="175"/>
      <c r="R40" s="175"/>
      <c r="S40" s="60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3"/>
    </row>
    <row r="41" spans="1:40" ht="9.6" customHeight="1" x14ac:dyDescent="0.15">
      <c r="A41" s="120"/>
      <c r="B41" s="121"/>
      <c r="C41" s="55"/>
      <c r="D41" s="56"/>
      <c r="E41" s="56"/>
      <c r="F41" s="56"/>
      <c r="G41" s="56"/>
      <c r="H41" s="56"/>
      <c r="I41" s="56"/>
      <c r="J41" s="56"/>
      <c r="K41" s="56"/>
      <c r="L41" s="57"/>
      <c r="M41" s="174"/>
      <c r="N41" s="175"/>
      <c r="O41" s="175"/>
      <c r="P41" s="175"/>
      <c r="Q41" s="175"/>
      <c r="R41" s="175"/>
      <c r="S41" s="60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5"/>
    </row>
    <row r="42" spans="1:40" ht="9.6" customHeight="1" x14ac:dyDescent="0.15">
      <c r="A42" s="120"/>
      <c r="B42" s="121"/>
      <c r="C42" s="177" t="s">
        <v>49</v>
      </c>
      <c r="D42" s="178"/>
      <c r="E42" s="178"/>
      <c r="F42" s="178"/>
      <c r="G42" s="178"/>
      <c r="H42" s="178"/>
      <c r="I42" s="178"/>
      <c r="J42" s="178"/>
      <c r="K42" s="178"/>
      <c r="L42" s="179"/>
      <c r="M42" s="174">
        <v>32000</v>
      </c>
      <c r="N42" s="175"/>
      <c r="O42" s="175"/>
      <c r="P42" s="175"/>
      <c r="Q42" s="175"/>
      <c r="R42" s="175"/>
      <c r="S42" s="60" t="s">
        <v>10</v>
      </c>
      <c r="T42" s="190" t="s">
        <v>76</v>
      </c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1"/>
    </row>
    <row r="43" spans="1:40" ht="9.6" customHeight="1" x14ac:dyDescent="0.15">
      <c r="A43" s="120"/>
      <c r="B43" s="121"/>
      <c r="C43" s="180"/>
      <c r="D43" s="181"/>
      <c r="E43" s="181"/>
      <c r="F43" s="181"/>
      <c r="G43" s="181"/>
      <c r="H43" s="181"/>
      <c r="I43" s="181"/>
      <c r="J43" s="181"/>
      <c r="K43" s="181"/>
      <c r="L43" s="182"/>
      <c r="M43" s="174"/>
      <c r="N43" s="175"/>
      <c r="O43" s="175"/>
      <c r="P43" s="175"/>
      <c r="Q43" s="175"/>
      <c r="R43" s="175"/>
      <c r="S43" s="60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3"/>
    </row>
    <row r="44" spans="1:40" ht="9" customHeight="1" x14ac:dyDescent="0.15">
      <c r="A44" s="120"/>
      <c r="B44" s="121"/>
      <c r="C44" s="180"/>
      <c r="D44" s="181"/>
      <c r="E44" s="181"/>
      <c r="F44" s="181"/>
      <c r="G44" s="181"/>
      <c r="H44" s="181"/>
      <c r="I44" s="181"/>
      <c r="J44" s="181"/>
      <c r="K44" s="181"/>
      <c r="L44" s="182"/>
      <c r="M44" s="174"/>
      <c r="N44" s="175"/>
      <c r="O44" s="175"/>
      <c r="P44" s="175"/>
      <c r="Q44" s="175"/>
      <c r="R44" s="175"/>
      <c r="S44" s="60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3"/>
    </row>
    <row r="45" spans="1:40" ht="9.6" customHeight="1" x14ac:dyDescent="0.15">
      <c r="A45" s="120"/>
      <c r="B45" s="121"/>
      <c r="C45" s="183"/>
      <c r="D45" s="184"/>
      <c r="E45" s="184"/>
      <c r="F45" s="184"/>
      <c r="G45" s="184"/>
      <c r="H45" s="184"/>
      <c r="I45" s="184"/>
      <c r="J45" s="184"/>
      <c r="K45" s="184"/>
      <c r="L45" s="185"/>
      <c r="M45" s="174"/>
      <c r="N45" s="175"/>
      <c r="O45" s="175"/>
      <c r="P45" s="175"/>
      <c r="Q45" s="175"/>
      <c r="R45" s="175"/>
      <c r="S45" s="60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5"/>
    </row>
    <row r="46" spans="1:40" ht="9.6" customHeight="1" x14ac:dyDescent="0.15">
      <c r="A46" s="120"/>
      <c r="B46" s="121"/>
      <c r="C46" s="49" t="s">
        <v>12</v>
      </c>
      <c r="D46" s="50"/>
      <c r="E46" s="50"/>
      <c r="F46" s="50"/>
      <c r="G46" s="50"/>
      <c r="H46" s="50"/>
      <c r="I46" s="50"/>
      <c r="J46" s="50"/>
      <c r="K46" s="50"/>
      <c r="L46" s="51"/>
      <c r="M46" s="174">
        <v>40000</v>
      </c>
      <c r="N46" s="175"/>
      <c r="O46" s="175"/>
      <c r="P46" s="175"/>
      <c r="Q46" s="175"/>
      <c r="R46" s="175"/>
      <c r="S46" s="60" t="s">
        <v>10</v>
      </c>
      <c r="T46" s="189" t="s">
        <v>90</v>
      </c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1"/>
    </row>
    <row r="47" spans="1:40" ht="9.6" customHeight="1" x14ac:dyDescent="0.15">
      <c r="A47" s="120"/>
      <c r="B47" s="121"/>
      <c r="C47" s="52"/>
      <c r="D47" s="53"/>
      <c r="E47" s="53"/>
      <c r="F47" s="53"/>
      <c r="G47" s="53"/>
      <c r="H47" s="53"/>
      <c r="I47" s="53"/>
      <c r="J47" s="53"/>
      <c r="K47" s="53"/>
      <c r="L47" s="54"/>
      <c r="M47" s="174"/>
      <c r="N47" s="175"/>
      <c r="O47" s="175"/>
      <c r="P47" s="175"/>
      <c r="Q47" s="175"/>
      <c r="R47" s="175"/>
      <c r="S47" s="60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3"/>
    </row>
    <row r="48" spans="1:40" ht="9.6" customHeight="1" x14ac:dyDescent="0.15">
      <c r="A48" s="120"/>
      <c r="B48" s="121"/>
      <c r="C48" s="52"/>
      <c r="D48" s="53"/>
      <c r="E48" s="53"/>
      <c r="F48" s="53"/>
      <c r="G48" s="53"/>
      <c r="H48" s="53"/>
      <c r="I48" s="53"/>
      <c r="J48" s="53"/>
      <c r="K48" s="53"/>
      <c r="L48" s="54"/>
      <c r="M48" s="174"/>
      <c r="N48" s="175"/>
      <c r="O48" s="175"/>
      <c r="P48" s="175"/>
      <c r="Q48" s="175"/>
      <c r="R48" s="175"/>
      <c r="S48" s="60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3"/>
    </row>
    <row r="49" spans="1:40" ht="9.6" customHeight="1" x14ac:dyDescent="0.15">
      <c r="A49" s="120"/>
      <c r="B49" s="121"/>
      <c r="C49" s="55"/>
      <c r="D49" s="56"/>
      <c r="E49" s="56"/>
      <c r="F49" s="56"/>
      <c r="G49" s="56"/>
      <c r="H49" s="56"/>
      <c r="I49" s="56"/>
      <c r="J49" s="56"/>
      <c r="K49" s="56"/>
      <c r="L49" s="57"/>
      <c r="M49" s="174"/>
      <c r="N49" s="175"/>
      <c r="O49" s="175"/>
      <c r="P49" s="175"/>
      <c r="Q49" s="175"/>
      <c r="R49" s="175"/>
      <c r="S49" s="60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5"/>
    </row>
    <row r="50" spans="1:40" ht="9.6" customHeight="1" x14ac:dyDescent="0.15">
      <c r="A50" s="120"/>
      <c r="B50" s="121"/>
      <c r="C50" s="49" t="s">
        <v>95</v>
      </c>
      <c r="D50" s="50"/>
      <c r="E50" s="50"/>
      <c r="F50" s="50"/>
      <c r="G50" s="50"/>
      <c r="H50" s="50"/>
      <c r="I50" s="50"/>
      <c r="J50" s="50"/>
      <c r="K50" s="50"/>
      <c r="L50" s="51"/>
      <c r="M50" s="174">
        <v>5000</v>
      </c>
      <c r="N50" s="175"/>
      <c r="O50" s="175"/>
      <c r="P50" s="175"/>
      <c r="Q50" s="175"/>
      <c r="R50" s="175"/>
      <c r="S50" s="60" t="s">
        <v>10</v>
      </c>
      <c r="T50" s="189" t="s">
        <v>79</v>
      </c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1"/>
    </row>
    <row r="51" spans="1:40" ht="9.6" customHeight="1" x14ac:dyDescent="0.15">
      <c r="A51" s="120"/>
      <c r="B51" s="121"/>
      <c r="C51" s="52"/>
      <c r="D51" s="53"/>
      <c r="E51" s="53"/>
      <c r="F51" s="53"/>
      <c r="G51" s="53"/>
      <c r="H51" s="53"/>
      <c r="I51" s="53"/>
      <c r="J51" s="53"/>
      <c r="K51" s="53"/>
      <c r="L51" s="54"/>
      <c r="M51" s="174"/>
      <c r="N51" s="175"/>
      <c r="O51" s="175"/>
      <c r="P51" s="175"/>
      <c r="Q51" s="175"/>
      <c r="R51" s="175"/>
      <c r="S51" s="60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3"/>
    </row>
    <row r="52" spans="1:40" ht="9.6" customHeight="1" x14ac:dyDescent="0.15">
      <c r="A52" s="120"/>
      <c r="B52" s="121"/>
      <c r="C52" s="52"/>
      <c r="D52" s="53"/>
      <c r="E52" s="53"/>
      <c r="F52" s="53"/>
      <c r="G52" s="53"/>
      <c r="H52" s="53"/>
      <c r="I52" s="53"/>
      <c r="J52" s="53"/>
      <c r="K52" s="53"/>
      <c r="L52" s="54"/>
      <c r="M52" s="174"/>
      <c r="N52" s="175"/>
      <c r="O52" s="175"/>
      <c r="P52" s="175"/>
      <c r="Q52" s="175"/>
      <c r="R52" s="175"/>
      <c r="S52" s="60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3"/>
    </row>
    <row r="53" spans="1:40" ht="9.6" customHeight="1" x14ac:dyDescent="0.15">
      <c r="A53" s="120"/>
      <c r="B53" s="121"/>
      <c r="C53" s="55"/>
      <c r="D53" s="56"/>
      <c r="E53" s="56"/>
      <c r="F53" s="56"/>
      <c r="G53" s="56"/>
      <c r="H53" s="56"/>
      <c r="I53" s="56"/>
      <c r="J53" s="56"/>
      <c r="K53" s="56"/>
      <c r="L53" s="57"/>
      <c r="M53" s="174"/>
      <c r="N53" s="175"/>
      <c r="O53" s="175"/>
      <c r="P53" s="175"/>
      <c r="Q53" s="175"/>
      <c r="R53" s="175"/>
      <c r="S53" s="60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5"/>
    </row>
    <row r="54" spans="1:40" ht="9.6" customHeight="1" x14ac:dyDescent="0.15">
      <c r="A54" s="120"/>
      <c r="B54" s="121"/>
      <c r="C54" s="49" t="s">
        <v>68</v>
      </c>
      <c r="D54" s="50"/>
      <c r="E54" s="50"/>
      <c r="F54" s="50"/>
      <c r="G54" s="50"/>
      <c r="H54" s="50"/>
      <c r="I54" s="50"/>
      <c r="J54" s="50"/>
      <c r="K54" s="50"/>
      <c r="L54" s="51"/>
      <c r="M54" s="174">
        <v>100000</v>
      </c>
      <c r="N54" s="175"/>
      <c r="O54" s="175"/>
      <c r="P54" s="175"/>
      <c r="Q54" s="175"/>
      <c r="R54" s="175"/>
      <c r="S54" s="60" t="s">
        <v>10</v>
      </c>
      <c r="T54" s="189" t="s">
        <v>77</v>
      </c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1"/>
    </row>
    <row r="55" spans="1:40" ht="9.6" customHeight="1" x14ac:dyDescent="0.15">
      <c r="A55" s="120"/>
      <c r="B55" s="121"/>
      <c r="C55" s="52"/>
      <c r="D55" s="53"/>
      <c r="E55" s="53"/>
      <c r="F55" s="53"/>
      <c r="G55" s="53"/>
      <c r="H55" s="53"/>
      <c r="I55" s="53"/>
      <c r="J55" s="53"/>
      <c r="K55" s="53"/>
      <c r="L55" s="54"/>
      <c r="M55" s="174"/>
      <c r="N55" s="175"/>
      <c r="O55" s="175"/>
      <c r="P55" s="175"/>
      <c r="Q55" s="175"/>
      <c r="R55" s="175"/>
      <c r="S55" s="60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3"/>
    </row>
    <row r="56" spans="1:40" ht="9.6" customHeight="1" x14ac:dyDescent="0.15">
      <c r="A56" s="120"/>
      <c r="B56" s="121"/>
      <c r="C56" s="52"/>
      <c r="D56" s="53"/>
      <c r="E56" s="53"/>
      <c r="F56" s="53"/>
      <c r="G56" s="53"/>
      <c r="H56" s="53"/>
      <c r="I56" s="53"/>
      <c r="J56" s="53"/>
      <c r="K56" s="53"/>
      <c r="L56" s="54"/>
      <c r="M56" s="174"/>
      <c r="N56" s="175"/>
      <c r="O56" s="175"/>
      <c r="P56" s="175"/>
      <c r="Q56" s="175"/>
      <c r="R56" s="175"/>
      <c r="S56" s="60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3"/>
    </row>
    <row r="57" spans="1:40" ht="9.6" customHeight="1" x14ac:dyDescent="0.15">
      <c r="A57" s="120"/>
      <c r="B57" s="121"/>
      <c r="C57" s="55"/>
      <c r="D57" s="56"/>
      <c r="E57" s="56"/>
      <c r="F57" s="56"/>
      <c r="G57" s="56"/>
      <c r="H57" s="56"/>
      <c r="I57" s="56"/>
      <c r="J57" s="56"/>
      <c r="K57" s="56"/>
      <c r="L57" s="57"/>
      <c r="M57" s="174"/>
      <c r="N57" s="175"/>
      <c r="O57" s="175"/>
      <c r="P57" s="175"/>
      <c r="Q57" s="175"/>
      <c r="R57" s="175"/>
      <c r="S57" s="60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5"/>
    </row>
    <row r="58" spans="1:40" ht="9.6" customHeight="1" x14ac:dyDescent="0.15">
      <c r="A58" s="120"/>
      <c r="B58" s="121"/>
      <c r="C58" s="49" t="s">
        <v>58</v>
      </c>
      <c r="D58" s="50"/>
      <c r="E58" s="50"/>
      <c r="F58" s="50"/>
      <c r="G58" s="50"/>
      <c r="H58" s="50"/>
      <c r="I58" s="50"/>
      <c r="J58" s="50"/>
      <c r="K58" s="50"/>
      <c r="L58" s="51"/>
      <c r="M58" s="174">
        <v>3000</v>
      </c>
      <c r="N58" s="175"/>
      <c r="O58" s="175"/>
      <c r="P58" s="175"/>
      <c r="Q58" s="175"/>
      <c r="R58" s="175"/>
      <c r="S58" s="60" t="s">
        <v>10</v>
      </c>
      <c r="T58" s="190" t="s">
        <v>87</v>
      </c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1"/>
    </row>
    <row r="59" spans="1:40" ht="9.6" customHeight="1" x14ac:dyDescent="0.15">
      <c r="A59" s="120"/>
      <c r="B59" s="121"/>
      <c r="C59" s="52"/>
      <c r="D59" s="53"/>
      <c r="E59" s="53"/>
      <c r="F59" s="53"/>
      <c r="G59" s="53"/>
      <c r="H59" s="53"/>
      <c r="I59" s="53"/>
      <c r="J59" s="53"/>
      <c r="K59" s="53"/>
      <c r="L59" s="54"/>
      <c r="M59" s="174"/>
      <c r="N59" s="175"/>
      <c r="O59" s="175"/>
      <c r="P59" s="175"/>
      <c r="Q59" s="175"/>
      <c r="R59" s="175"/>
      <c r="S59" s="60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3"/>
    </row>
    <row r="60" spans="1:40" ht="9.6" customHeight="1" x14ac:dyDescent="0.15">
      <c r="A60" s="120"/>
      <c r="B60" s="121"/>
      <c r="C60" s="52"/>
      <c r="D60" s="53"/>
      <c r="E60" s="53"/>
      <c r="F60" s="53"/>
      <c r="G60" s="53"/>
      <c r="H60" s="53"/>
      <c r="I60" s="53"/>
      <c r="J60" s="53"/>
      <c r="K60" s="53"/>
      <c r="L60" s="54"/>
      <c r="M60" s="174"/>
      <c r="N60" s="175"/>
      <c r="O60" s="175"/>
      <c r="P60" s="175"/>
      <c r="Q60" s="175"/>
      <c r="R60" s="175"/>
      <c r="S60" s="60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3"/>
    </row>
    <row r="61" spans="1:40" ht="9.6" customHeight="1" x14ac:dyDescent="0.15">
      <c r="A61" s="120"/>
      <c r="B61" s="121"/>
      <c r="C61" s="55"/>
      <c r="D61" s="56"/>
      <c r="E61" s="56"/>
      <c r="F61" s="56"/>
      <c r="G61" s="56"/>
      <c r="H61" s="56"/>
      <c r="I61" s="56"/>
      <c r="J61" s="56"/>
      <c r="K61" s="56"/>
      <c r="L61" s="57"/>
      <c r="M61" s="174"/>
      <c r="N61" s="175"/>
      <c r="O61" s="175"/>
      <c r="P61" s="175"/>
      <c r="Q61" s="175"/>
      <c r="R61" s="175"/>
      <c r="S61" s="60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5"/>
    </row>
    <row r="62" spans="1:40" ht="9.6" customHeight="1" x14ac:dyDescent="0.15">
      <c r="A62" s="120"/>
      <c r="B62" s="121"/>
      <c r="C62" s="49" t="s">
        <v>61</v>
      </c>
      <c r="D62" s="50"/>
      <c r="E62" s="50"/>
      <c r="F62" s="50"/>
      <c r="G62" s="50"/>
      <c r="H62" s="50"/>
      <c r="I62" s="50"/>
      <c r="J62" s="50"/>
      <c r="K62" s="50"/>
      <c r="L62" s="51"/>
      <c r="M62" s="174">
        <v>14000</v>
      </c>
      <c r="N62" s="175"/>
      <c r="O62" s="175"/>
      <c r="P62" s="175"/>
      <c r="Q62" s="175"/>
      <c r="R62" s="175"/>
      <c r="S62" s="60" t="s">
        <v>10</v>
      </c>
      <c r="T62" s="189" t="s">
        <v>89</v>
      </c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1"/>
    </row>
    <row r="63" spans="1:40" ht="9.6" customHeight="1" x14ac:dyDescent="0.15">
      <c r="A63" s="120"/>
      <c r="B63" s="121"/>
      <c r="C63" s="52"/>
      <c r="D63" s="53"/>
      <c r="E63" s="53"/>
      <c r="F63" s="53"/>
      <c r="G63" s="53"/>
      <c r="H63" s="53"/>
      <c r="I63" s="53"/>
      <c r="J63" s="53"/>
      <c r="K63" s="53"/>
      <c r="L63" s="54"/>
      <c r="M63" s="174"/>
      <c r="N63" s="175"/>
      <c r="O63" s="175"/>
      <c r="P63" s="175"/>
      <c r="Q63" s="175"/>
      <c r="R63" s="175"/>
      <c r="S63" s="60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3"/>
    </row>
    <row r="64" spans="1:40" ht="9.6" customHeight="1" x14ac:dyDescent="0.15">
      <c r="A64" s="120"/>
      <c r="B64" s="121"/>
      <c r="C64" s="52"/>
      <c r="D64" s="53"/>
      <c r="E64" s="53"/>
      <c r="F64" s="53"/>
      <c r="G64" s="53"/>
      <c r="H64" s="53"/>
      <c r="I64" s="53"/>
      <c r="J64" s="53"/>
      <c r="K64" s="53"/>
      <c r="L64" s="54"/>
      <c r="M64" s="174"/>
      <c r="N64" s="175"/>
      <c r="O64" s="175"/>
      <c r="P64" s="175"/>
      <c r="Q64" s="175"/>
      <c r="R64" s="175"/>
      <c r="S64" s="60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3"/>
    </row>
    <row r="65" spans="1:40" ht="9.6" customHeight="1" x14ac:dyDescent="0.15">
      <c r="A65" s="120"/>
      <c r="B65" s="121"/>
      <c r="C65" s="55"/>
      <c r="D65" s="56"/>
      <c r="E65" s="56"/>
      <c r="F65" s="56"/>
      <c r="G65" s="56"/>
      <c r="H65" s="56"/>
      <c r="I65" s="56"/>
      <c r="J65" s="56"/>
      <c r="K65" s="56"/>
      <c r="L65" s="57"/>
      <c r="M65" s="174"/>
      <c r="N65" s="175"/>
      <c r="O65" s="175"/>
      <c r="P65" s="175"/>
      <c r="Q65" s="175"/>
      <c r="R65" s="175"/>
      <c r="S65" s="60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5"/>
    </row>
    <row r="66" spans="1:40" ht="9.6" customHeight="1" x14ac:dyDescent="0.15">
      <c r="A66" s="120"/>
      <c r="B66" s="121"/>
      <c r="C66" s="73" t="s">
        <v>13</v>
      </c>
      <c r="D66" s="74"/>
      <c r="E66" s="74"/>
      <c r="F66" s="74"/>
      <c r="G66" s="74"/>
      <c r="H66" s="74"/>
      <c r="I66" s="74"/>
      <c r="J66" s="74"/>
      <c r="K66" s="74"/>
      <c r="L66" s="75"/>
      <c r="M66" s="172">
        <f>SUM(M34:R65)</f>
        <v>614000</v>
      </c>
      <c r="N66" s="173"/>
      <c r="O66" s="173"/>
      <c r="P66" s="173"/>
      <c r="Q66" s="173"/>
      <c r="R66" s="173"/>
      <c r="S66" s="88" t="s">
        <v>10</v>
      </c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211"/>
    </row>
    <row r="67" spans="1:40" ht="9.6" customHeight="1" x14ac:dyDescent="0.15">
      <c r="A67" s="120"/>
      <c r="B67" s="121"/>
      <c r="C67" s="76"/>
      <c r="D67" s="77"/>
      <c r="E67" s="77"/>
      <c r="F67" s="77"/>
      <c r="G67" s="77"/>
      <c r="H67" s="77"/>
      <c r="I67" s="77"/>
      <c r="J67" s="77"/>
      <c r="K67" s="77"/>
      <c r="L67" s="78"/>
      <c r="M67" s="186"/>
      <c r="N67" s="187"/>
      <c r="O67" s="187"/>
      <c r="P67" s="187"/>
      <c r="Q67" s="187"/>
      <c r="R67" s="187"/>
      <c r="S67" s="115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212"/>
    </row>
    <row r="68" spans="1:40" ht="9.6" customHeight="1" x14ac:dyDescent="0.15">
      <c r="A68" s="122"/>
      <c r="B68" s="123"/>
      <c r="C68" s="79"/>
      <c r="D68" s="80"/>
      <c r="E68" s="80"/>
      <c r="F68" s="80"/>
      <c r="G68" s="80"/>
      <c r="H68" s="80"/>
      <c r="I68" s="80"/>
      <c r="J68" s="80"/>
      <c r="K68" s="80"/>
      <c r="L68" s="81"/>
      <c r="M68" s="188"/>
      <c r="N68" s="176"/>
      <c r="O68" s="176"/>
      <c r="P68" s="176"/>
      <c r="Q68" s="176"/>
      <c r="R68" s="176"/>
      <c r="S68" s="86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213"/>
    </row>
    <row r="69" spans="1:40" ht="9.6" customHeight="1" x14ac:dyDescent="0.15">
      <c r="A69" s="49" t="s">
        <v>14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1"/>
      <c r="M69" s="174">
        <v>2000</v>
      </c>
      <c r="N69" s="175"/>
      <c r="O69" s="175"/>
      <c r="P69" s="175"/>
      <c r="Q69" s="175"/>
      <c r="R69" s="175"/>
      <c r="S69" s="60" t="s">
        <v>10</v>
      </c>
      <c r="T69" s="116" t="s">
        <v>45</v>
      </c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7"/>
    </row>
    <row r="70" spans="1:40" ht="9.6" customHeight="1" x14ac:dyDescent="0.15">
      <c r="A70" s="52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4"/>
      <c r="M70" s="174"/>
      <c r="N70" s="175"/>
      <c r="O70" s="175"/>
      <c r="P70" s="175"/>
      <c r="Q70" s="175"/>
      <c r="R70" s="175"/>
      <c r="S70" s="60"/>
      <c r="T70" s="201" t="s">
        <v>46</v>
      </c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2"/>
    </row>
    <row r="71" spans="1:40" ht="9.6" customHeight="1" x14ac:dyDescent="0.15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4"/>
      <c r="M71" s="174"/>
      <c r="N71" s="175"/>
      <c r="O71" s="175"/>
      <c r="P71" s="175"/>
      <c r="Q71" s="175"/>
      <c r="R71" s="175"/>
      <c r="S71" s="60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2"/>
    </row>
    <row r="72" spans="1:40" ht="9.6" customHeight="1" x14ac:dyDescent="0.15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4"/>
      <c r="M72" s="174"/>
      <c r="N72" s="175"/>
      <c r="O72" s="175"/>
      <c r="P72" s="175"/>
      <c r="Q72" s="175"/>
      <c r="R72" s="175"/>
      <c r="S72" s="60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2"/>
    </row>
    <row r="73" spans="1:40" ht="9.6" customHeight="1" x14ac:dyDescent="0.15">
      <c r="A73" s="55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7"/>
      <c r="M73" s="174"/>
      <c r="N73" s="175"/>
      <c r="O73" s="175"/>
      <c r="P73" s="175"/>
      <c r="Q73" s="175"/>
      <c r="R73" s="175"/>
      <c r="S73" s="60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4"/>
    </row>
    <row r="74" spans="1:40" ht="9.6" customHeight="1" x14ac:dyDescent="0.15">
      <c r="A74" s="73" t="s">
        <v>15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5"/>
      <c r="M74" s="186">
        <f>M66+M69</f>
        <v>616000</v>
      </c>
      <c r="N74" s="187"/>
      <c r="O74" s="187"/>
      <c r="P74" s="187"/>
      <c r="Q74" s="187"/>
      <c r="R74" s="187"/>
      <c r="S74" s="115" t="s">
        <v>10</v>
      </c>
      <c r="T74" s="89" t="s">
        <v>27</v>
      </c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90"/>
    </row>
    <row r="75" spans="1:40" ht="9.6" customHeight="1" x14ac:dyDescent="0.15">
      <c r="A75" s="76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8"/>
      <c r="M75" s="186"/>
      <c r="N75" s="187"/>
      <c r="O75" s="187"/>
      <c r="P75" s="187"/>
      <c r="Q75" s="187"/>
      <c r="R75" s="187"/>
      <c r="S75" s="115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2"/>
    </row>
    <row r="76" spans="1:40" ht="9.6" customHeight="1" x14ac:dyDescent="0.15">
      <c r="A76" s="79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1"/>
      <c r="M76" s="186"/>
      <c r="N76" s="187"/>
      <c r="O76" s="187"/>
      <c r="P76" s="187"/>
      <c r="Q76" s="187"/>
      <c r="R76" s="187"/>
      <c r="S76" s="115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4"/>
    </row>
  </sheetData>
  <customSheetViews>
    <customSheetView guid="{956DD95A-FBB4-4CB9-A99D-0C2839FBDEB6}" showGridLines="0">
      <selection activeCell="AO25" sqref="AO25"/>
      <pageMargins left="0.39370078740157483" right="0.39370078740157483" top="0.23622047244094491" bottom="0.39370078740157483" header="0.31496062992125984" footer="0.31496062992125984"/>
      <printOptions horizontalCentered="1" verticalCentered="1"/>
      <pageSetup paperSize="9" orientation="portrait" r:id="rId1"/>
    </customSheetView>
    <customSheetView guid="{A2A876D8-D1D8-4237-8673-F68AE9AE0C87}" showGridLines="0">
      <selection activeCell="AO25" sqref="AO25"/>
      <pageMargins left="0.39370078740157483" right="0.39370078740157483" top="0.23622047244094491" bottom="0.39370078740157483" header="0.31496062992125984" footer="0.31496062992125984"/>
      <printOptions horizontalCentered="1" verticalCentered="1"/>
      <pageSetup paperSize="9" orientation="portrait" r:id="rId2"/>
    </customSheetView>
  </customSheetViews>
  <mergeCells count="89">
    <mergeCell ref="M29:R31"/>
    <mergeCell ref="T50:AN53"/>
    <mergeCell ref="AG4:AN4"/>
    <mergeCell ref="H3:AG3"/>
    <mergeCell ref="T21:AN24"/>
    <mergeCell ref="T25:AN28"/>
    <mergeCell ref="T29:AN31"/>
    <mergeCell ref="M25:R28"/>
    <mergeCell ref="S25:S28"/>
    <mergeCell ref="A21:L24"/>
    <mergeCell ref="M21:R24"/>
    <mergeCell ref="S21:S24"/>
    <mergeCell ref="S6:S9"/>
    <mergeCell ref="C14:L17"/>
    <mergeCell ref="M14:R17"/>
    <mergeCell ref="S14:S17"/>
    <mergeCell ref="A29:L31"/>
    <mergeCell ref="T54:AN57"/>
    <mergeCell ref="T74:AN76"/>
    <mergeCell ref="T5:AN5"/>
    <mergeCell ref="T6:AN9"/>
    <mergeCell ref="T10:AN13"/>
    <mergeCell ref="T14:AN17"/>
    <mergeCell ref="T18:AN20"/>
    <mergeCell ref="AN66:AN68"/>
    <mergeCell ref="T70:AN73"/>
    <mergeCell ref="T58:AN61"/>
    <mergeCell ref="T62:AN65"/>
    <mergeCell ref="T33:AN33"/>
    <mergeCell ref="T34:AN37"/>
    <mergeCell ref="T38:AN41"/>
    <mergeCell ref="T42:AN45"/>
    <mergeCell ref="T46:AN49"/>
    <mergeCell ref="A33:B33"/>
    <mergeCell ref="C38:L41"/>
    <mergeCell ref="M54:R57"/>
    <mergeCell ref="S54:S57"/>
    <mergeCell ref="M58:R61"/>
    <mergeCell ref="S58:S61"/>
    <mergeCell ref="M38:R41"/>
    <mergeCell ref="S38:S41"/>
    <mergeCell ref="S34:S37"/>
    <mergeCell ref="C58:L61"/>
    <mergeCell ref="C54:L57"/>
    <mergeCell ref="C33:L33"/>
    <mergeCell ref="C66:L68"/>
    <mergeCell ref="M66:R68"/>
    <mergeCell ref="S66:S68"/>
    <mergeCell ref="C62:L65"/>
    <mergeCell ref="M62:R65"/>
    <mergeCell ref="S62:S65"/>
    <mergeCell ref="A74:L76"/>
    <mergeCell ref="M74:R76"/>
    <mergeCell ref="S74:S76"/>
    <mergeCell ref="A69:L73"/>
    <mergeCell ref="M69:R73"/>
    <mergeCell ref="S69:S73"/>
    <mergeCell ref="M6:R9"/>
    <mergeCell ref="C50:L53"/>
    <mergeCell ref="M50:R53"/>
    <mergeCell ref="S50:S53"/>
    <mergeCell ref="C46:L49"/>
    <mergeCell ref="M46:R49"/>
    <mergeCell ref="S46:S49"/>
    <mergeCell ref="C42:L45"/>
    <mergeCell ref="M42:R45"/>
    <mergeCell ref="S42:S45"/>
    <mergeCell ref="S29:S31"/>
    <mergeCell ref="A25:L28"/>
    <mergeCell ref="M33:S33"/>
    <mergeCell ref="A34:B68"/>
    <mergeCell ref="C34:L37"/>
    <mergeCell ref="M34:R37"/>
    <mergeCell ref="AG1:AN1"/>
    <mergeCell ref="T69:AN69"/>
    <mergeCell ref="A2:AN2"/>
    <mergeCell ref="A5:B5"/>
    <mergeCell ref="C5:L5"/>
    <mergeCell ref="M5:S5"/>
    <mergeCell ref="AH3:AN3"/>
    <mergeCell ref="C18:L20"/>
    <mergeCell ref="M18:R20"/>
    <mergeCell ref="S18:S20"/>
    <mergeCell ref="C10:L13"/>
    <mergeCell ref="M10:R13"/>
    <mergeCell ref="S10:S13"/>
    <mergeCell ref="A6:B20"/>
    <mergeCell ref="T66:AM68"/>
    <mergeCell ref="C6:L9"/>
  </mergeCells>
  <phoneticPr fontId="4"/>
  <printOptions horizontalCentered="1" verticalCentered="1"/>
  <pageMargins left="0.39370078740157483" right="0.39370078740157483" top="0.23622047244094491" bottom="0.39370078740157483" header="0.31496062992125984" footer="0.31496062992125984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47F85-4D66-4005-B330-2C4A1EF72704}">
  <sheetPr codeName="Sheet4"/>
  <dimension ref="A1:H33"/>
  <sheetViews>
    <sheetView zoomScaleNormal="100" zoomScaleSheetLayoutView="100" workbookViewId="0">
      <selection activeCell="T21" sqref="T21:AN24"/>
    </sheetView>
  </sheetViews>
  <sheetFormatPr defaultRowHeight="18.75" customHeight="1" x14ac:dyDescent="0.15"/>
  <cols>
    <col min="1" max="1" width="4.625" style="6" customWidth="1"/>
    <col min="2" max="2" width="12.375" style="6" customWidth="1"/>
    <col min="3" max="3" width="17.25" style="6" customWidth="1"/>
    <col min="4" max="4" width="4.625" style="6" customWidth="1"/>
    <col min="5" max="7" width="12.125" style="6" customWidth="1"/>
    <col min="8" max="8" width="9.625" style="6" customWidth="1"/>
    <col min="9" max="16384" width="9" style="6"/>
  </cols>
  <sheetData>
    <row r="1" spans="1:8" ht="18.75" customHeight="1" x14ac:dyDescent="0.15">
      <c r="A1" s="5" t="s">
        <v>93</v>
      </c>
      <c r="G1" s="222" t="s">
        <v>54</v>
      </c>
      <c r="H1" s="222"/>
    </row>
    <row r="2" spans="1:8" ht="18.75" customHeight="1" x14ac:dyDescent="0.15">
      <c r="A2" s="7" t="s">
        <v>53</v>
      </c>
    </row>
    <row r="3" spans="1:8" ht="18.75" customHeight="1" x14ac:dyDescent="0.15">
      <c r="A3" s="38" t="s">
        <v>47</v>
      </c>
      <c r="E3" s="9" t="s">
        <v>59</v>
      </c>
      <c r="F3" s="39" t="s">
        <v>36</v>
      </c>
      <c r="G3" s="9"/>
      <c r="H3" s="9"/>
    </row>
    <row r="4" spans="1:8" ht="18.75" customHeight="1" x14ac:dyDescent="0.15">
      <c r="E4" s="10" t="s">
        <v>28</v>
      </c>
      <c r="F4" s="39" t="s">
        <v>37</v>
      </c>
      <c r="G4" s="9"/>
      <c r="H4" s="11"/>
    </row>
    <row r="6" spans="1:8" ht="25.5" x14ac:dyDescent="0.15">
      <c r="A6" s="12" t="s">
        <v>4</v>
      </c>
      <c r="B6" s="13" t="s">
        <v>3</v>
      </c>
      <c r="C6" s="13" t="s">
        <v>5</v>
      </c>
      <c r="D6" s="160" t="s">
        <v>0</v>
      </c>
      <c r="E6" s="160"/>
      <c r="F6" s="160"/>
      <c r="G6" s="160"/>
      <c r="H6" s="13" t="s">
        <v>1</v>
      </c>
    </row>
    <row r="7" spans="1:8" ht="18.75" customHeight="1" x14ac:dyDescent="0.15">
      <c r="A7" s="14">
        <v>1</v>
      </c>
      <c r="B7" s="35">
        <v>44896</v>
      </c>
      <c r="C7" s="36" t="s">
        <v>29</v>
      </c>
      <c r="D7" s="217" t="s">
        <v>50</v>
      </c>
      <c r="E7" s="218"/>
      <c r="F7" s="218"/>
      <c r="G7" s="219"/>
      <c r="H7" s="37">
        <v>50000</v>
      </c>
    </row>
    <row r="8" spans="1:8" ht="18.75" customHeight="1" x14ac:dyDescent="0.15">
      <c r="A8" s="17">
        <v>2</v>
      </c>
      <c r="B8" s="34">
        <v>44896</v>
      </c>
      <c r="C8" s="36" t="s">
        <v>29</v>
      </c>
      <c r="D8" s="220" t="s">
        <v>86</v>
      </c>
      <c r="E8" s="221"/>
      <c r="F8" s="221"/>
      <c r="G8" s="221"/>
      <c r="H8" s="37">
        <v>40000</v>
      </c>
    </row>
    <row r="9" spans="1:8" ht="18.75" customHeight="1" x14ac:dyDescent="0.15">
      <c r="A9" s="17">
        <v>3</v>
      </c>
      <c r="B9" s="34">
        <v>44895</v>
      </c>
      <c r="C9" s="36" t="s">
        <v>2</v>
      </c>
      <c r="D9" s="220" t="s">
        <v>97</v>
      </c>
      <c r="E9" s="221"/>
      <c r="F9" s="221"/>
      <c r="G9" s="221"/>
      <c r="H9" s="37">
        <v>30000</v>
      </c>
    </row>
    <row r="10" spans="1:8" ht="18.75" customHeight="1" x14ac:dyDescent="0.15">
      <c r="A10" s="17">
        <v>4</v>
      </c>
      <c r="B10" s="34">
        <v>44895</v>
      </c>
      <c r="C10" s="36" t="s">
        <v>2</v>
      </c>
      <c r="D10" s="220" t="s">
        <v>98</v>
      </c>
      <c r="E10" s="221"/>
      <c r="F10" s="221"/>
      <c r="G10" s="221"/>
      <c r="H10" s="37">
        <v>30000</v>
      </c>
    </row>
    <row r="11" spans="1:8" ht="18.75" customHeight="1" x14ac:dyDescent="0.15">
      <c r="A11" s="17">
        <v>5</v>
      </c>
      <c r="B11" s="34">
        <v>44895</v>
      </c>
      <c r="C11" s="36" t="s">
        <v>2</v>
      </c>
      <c r="D11" s="220" t="s">
        <v>35</v>
      </c>
      <c r="E11" s="221"/>
      <c r="F11" s="221"/>
      <c r="G11" s="221"/>
      <c r="H11" s="37">
        <v>60000</v>
      </c>
    </row>
    <row r="12" spans="1:8" ht="18.75" customHeight="1" x14ac:dyDescent="0.15">
      <c r="A12" s="17">
        <v>6</v>
      </c>
      <c r="B12" s="34">
        <v>44905</v>
      </c>
      <c r="C12" s="36" t="s">
        <v>16</v>
      </c>
      <c r="D12" s="217" t="s">
        <v>31</v>
      </c>
      <c r="E12" s="218"/>
      <c r="F12" s="218"/>
      <c r="G12" s="219"/>
      <c r="H12" s="37">
        <v>110000</v>
      </c>
    </row>
    <row r="13" spans="1:8" ht="18.75" customHeight="1" x14ac:dyDescent="0.15">
      <c r="A13" s="17">
        <v>7</v>
      </c>
      <c r="B13" s="34">
        <v>44864</v>
      </c>
      <c r="C13" s="36" t="s">
        <v>38</v>
      </c>
      <c r="D13" s="217" t="s">
        <v>39</v>
      </c>
      <c r="E13" s="218"/>
      <c r="F13" s="218"/>
      <c r="G13" s="219"/>
      <c r="H13" s="37">
        <v>100000</v>
      </c>
    </row>
    <row r="14" spans="1:8" ht="18.75" customHeight="1" x14ac:dyDescent="0.15">
      <c r="A14" s="17">
        <v>8</v>
      </c>
      <c r="B14" s="34">
        <v>44895</v>
      </c>
      <c r="C14" s="36" t="s">
        <v>6</v>
      </c>
      <c r="D14" s="217" t="s">
        <v>32</v>
      </c>
      <c r="E14" s="218"/>
      <c r="F14" s="218"/>
      <c r="G14" s="219"/>
      <c r="H14" s="37">
        <f>8000*4</f>
        <v>32000</v>
      </c>
    </row>
    <row r="15" spans="1:8" ht="18.75" customHeight="1" x14ac:dyDescent="0.15">
      <c r="A15" s="17">
        <v>9</v>
      </c>
      <c r="B15" s="34">
        <v>44835</v>
      </c>
      <c r="C15" s="36" t="s">
        <v>41</v>
      </c>
      <c r="D15" s="217" t="s">
        <v>40</v>
      </c>
      <c r="E15" s="218"/>
      <c r="F15" s="218"/>
      <c r="G15" s="219"/>
      <c r="H15" s="37">
        <v>40000</v>
      </c>
    </row>
    <row r="16" spans="1:8" ht="18.75" customHeight="1" x14ac:dyDescent="0.15">
      <c r="A16" s="17">
        <v>10</v>
      </c>
      <c r="B16" s="35">
        <v>44854</v>
      </c>
      <c r="C16" s="36" t="s">
        <v>80</v>
      </c>
      <c r="D16" s="217" t="s">
        <v>81</v>
      </c>
      <c r="E16" s="218"/>
      <c r="F16" s="218"/>
      <c r="G16" s="219"/>
      <c r="H16" s="37">
        <v>2000</v>
      </c>
    </row>
    <row r="17" spans="1:8" ht="18.75" customHeight="1" x14ac:dyDescent="0.15">
      <c r="A17" s="17">
        <v>11</v>
      </c>
      <c r="B17" s="34">
        <v>44866</v>
      </c>
      <c r="C17" s="36" t="s">
        <v>80</v>
      </c>
      <c r="D17" s="223" t="s">
        <v>82</v>
      </c>
      <c r="E17" s="224"/>
      <c r="F17" s="224"/>
      <c r="G17" s="225"/>
      <c r="H17" s="37">
        <v>1000</v>
      </c>
    </row>
    <row r="18" spans="1:8" ht="18.75" customHeight="1" x14ac:dyDescent="0.15">
      <c r="A18" s="17">
        <v>12</v>
      </c>
      <c r="B18" s="34">
        <v>44866</v>
      </c>
      <c r="C18" s="36" t="s">
        <v>80</v>
      </c>
      <c r="D18" s="217" t="s">
        <v>83</v>
      </c>
      <c r="E18" s="218"/>
      <c r="F18" s="218"/>
      <c r="G18" s="219"/>
      <c r="H18" s="37">
        <v>2000</v>
      </c>
    </row>
    <row r="19" spans="1:8" ht="18.75" customHeight="1" x14ac:dyDescent="0.15">
      <c r="A19" s="17">
        <v>13</v>
      </c>
      <c r="B19" s="34">
        <v>44880</v>
      </c>
      <c r="C19" s="36" t="s">
        <v>84</v>
      </c>
      <c r="D19" s="217" t="s">
        <v>51</v>
      </c>
      <c r="E19" s="218"/>
      <c r="F19" s="218"/>
      <c r="G19" s="219"/>
      <c r="H19" s="37">
        <v>40000</v>
      </c>
    </row>
    <row r="20" spans="1:8" ht="18.75" customHeight="1" x14ac:dyDescent="0.15">
      <c r="A20" s="17">
        <v>14</v>
      </c>
      <c r="B20" s="34">
        <v>44895</v>
      </c>
      <c r="C20" s="36" t="s">
        <v>84</v>
      </c>
      <c r="D20" s="217" t="s">
        <v>52</v>
      </c>
      <c r="E20" s="218"/>
      <c r="F20" s="218"/>
      <c r="G20" s="219"/>
      <c r="H20" s="37">
        <v>40000</v>
      </c>
    </row>
    <row r="21" spans="1:8" ht="18.75" customHeight="1" x14ac:dyDescent="0.15">
      <c r="A21" s="17">
        <v>15</v>
      </c>
      <c r="B21" s="34">
        <v>44895</v>
      </c>
      <c r="C21" s="36" t="s">
        <v>84</v>
      </c>
      <c r="D21" s="217" t="s">
        <v>33</v>
      </c>
      <c r="E21" s="218"/>
      <c r="F21" s="218"/>
      <c r="G21" s="219"/>
      <c r="H21" s="37">
        <v>20000</v>
      </c>
    </row>
    <row r="22" spans="1:8" ht="18.75" customHeight="1" x14ac:dyDescent="0.15">
      <c r="A22" s="17">
        <v>16</v>
      </c>
      <c r="B22" s="34">
        <v>44895</v>
      </c>
      <c r="C22" s="36" t="s">
        <v>101</v>
      </c>
      <c r="D22" s="217" t="s">
        <v>99</v>
      </c>
      <c r="E22" s="218"/>
      <c r="F22" s="218"/>
      <c r="G22" s="219"/>
      <c r="H22" s="37">
        <v>3000</v>
      </c>
    </row>
    <row r="23" spans="1:8" ht="18.75" customHeight="1" x14ac:dyDescent="0.15">
      <c r="A23" s="17">
        <v>17</v>
      </c>
      <c r="B23" s="34">
        <v>44880</v>
      </c>
      <c r="C23" s="36" t="s">
        <v>42</v>
      </c>
      <c r="D23" s="217" t="s">
        <v>88</v>
      </c>
      <c r="E23" s="218"/>
      <c r="F23" s="218"/>
      <c r="G23" s="219"/>
      <c r="H23" s="37">
        <v>12000</v>
      </c>
    </row>
    <row r="24" spans="1:8" ht="18.75" customHeight="1" x14ac:dyDescent="0.15">
      <c r="A24" s="17">
        <v>18</v>
      </c>
      <c r="B24" s="34">
        <v>44895</v>
      </c>
      <c r="C24" s="36" t="s">
        <v>42</v>
      </c>
      <c r="D24" s="217" t="s">
        <v>34</v>
      </c>
      <c r="E24" s="218"/>
      <c r="F24" s="218"/>
      <c r="G24" s="219"/>
      <c r="H24" s="37">
        <v>1000</v>
      </c>
    </row>
    <row r="25" spans="1:8" ht="18.75" customHeight="1" x14ac:dyDescent="0.15">
      <c r="A25" s="17">
        <v>19</v>
      </c>
      <c r="B25" s="34">
        <v>44895</v>
      </c>
      <c r="C25" s="36" t="s">
        <v>42</v>
      </c>
      <c r="D25" s="217" t="s">
        <v>100</v>
      </c>
      <c r="E25" s="218"/>
      <c r="F25" s="218"/>
      <c r="G25" s="219"/>
      <c r="H25" s="37">
        <v>1000</v>
      </c>
    </row>
    <row r="26" spans="1:8" ht="18.75" customHeight="1" thickBot="1" x14ac:dyDescent="0.2">
      <c r="A26" s="17">
        <v>20</v>
      </c>
      <c r="B26" s="19"/>
      <c r="C26" s="20"/>
      <c r="D26" s="163"/>
      <c r="E26" s="164"/>
      <c r="F26" s="164"/>
      <c r="G26" s="164"/>
      <c r="H26" s="21"/>
    </row>
    <row r="27" spans="1:8" ht="18.75" customHeight="1" thickTop="1" thickBot="1" x14ac:dyDescent="0.2">
      <c r="A27" s="22"/>
      <c r="D27" s="23"/>
      <c r="E27" s="23"/>
      <c r="F27" s="23"/>
      <c r="G27" s="24" t="s">
        <v>7</v>
      </c>
      <c r="H27" s="40">
        <f>SUM(H7:H26)</f>
        <v>614000</v>
      </c>
    </row>
    <row r="28" spans="1:8" ht="18.75" customHeight="1" x14ac:dyDescent="0.15">
      <c r="D28" s="23"/>
      <c r="E28" s="23"/>
      <c r="F28" s="23"/>
      <c r="G28" s="23"/>
      <c r="H28" s="26"/>
    </row>
    <row r="29" spans="1:8" ht="18.75" customHeight="1" x14ac:dyDescent="0.15">
      <c r="A29" s="32" t="s">
        <v>65</v>
      </c>
      <c r="B29" s="32"/>
    </row>
    <row r="30" spans="1:8" ht="18.75" customHeight="1" x14ac:dyDescent="0.15">
      <c r="A30" s="32" t="s">
        <v>85</v>
      </c>
      <c r="B30" s="32"/>
    </row>
    <row r="31" spans="1:8" ht="18.75" customHeight="1" x14ac:dyDescent="0.15">
      <c r="A31" s="32" t="s">
        <v>66</v>
      </c>
      <c r="B31" s="32"/>
    </row>
    <row r="32" spans="1:8" ht="18.75" customHeight="1" x14ac:dyDescent="0.15">
      <c r="A32" s="32" t="s">
        <v>73</v>
      </c>
      <c r="B32" s="32"/>
    </row>
    <row r="33" spans="1:2" ht="18.75" customHeight="1" x14ac:dyDescent="0.15">
      <c r="A33" s="32" t="s">
        <v>30</v>
      </c>
      <c r="B33" s="32"/>
    </row>
  </sheetData>
  <customSheetViews>
    <customSheetView guid="{956DD95A-FBB4-4CB9-A99D-0C2839FBDEB6}" showPageBreaks="1" printArea="1">
      <selection activeCell="D15" sqref="D15:G15"/>
      <pageMargins left="0.39370078740157483" right="0.23622047244094491" top="0.39370078740157483" bottom="0.39370078740157483" header="0.51181102362204722" footer="0.51181102362204722"/>
      <printOptions horizontalCentered="1"/>
      <pageSetup paperSize="9" fitToHeight="0" orientation="portrait" r:id="rId1"/>
    </customSheetView>
    <customSheetView guid="{A2A876D8-D1D8-4237-8673-F68AE9AE0C87}">
      <selection activeCell="D15" sqref="D15:G15"/>
      <pageMargins left="0.39370078740157483" right="0.23622047244094491" top="0.39370078740157483" bottom="0.39370078740157483" header="0.51181102362204722" footer="0.51181102362204722"/>
      <printOptions horizontalCentered="1"/>
      <pageSetup paperSize="9" fitToHeight="0" orientation="portrait" r:id="rId2"/>
    </customSheetView>
  </customSheetViews>
  <mergeCells count="22">
    <mergeCell ref="G1:H1"/>
    <mergeCell ref="D6:G6"/>
    <mergeCell ref="D7:G7"/>
    <mergeCell ref="D18:G18"/>
    <mergeCell ref="D26:G26"/>
    <mergeCell ref="D22:G22"/>
    <mergeCell ref="D23:G23"/>
    <mergeCell ref="D24:G24"/>
    <mergeCell ref="D25:G25"/>
    <mergeCell ref="D14:G14"/>
    <mergeCell ref="D15:G15"/>
    <mergeCell ref="D8:G8"/>
    <mergeCell ref="D9:G9"/>
    <mergeCell ref="D11:G11"/>
    <mergeCell ref="D12:G12"/>
    <mergeCell ref="D17:G17"/>
    <mergeCell ref="D21:G21"/>
    <mergeCell ref="D10:G10"/>
    <mergeCell ref="D13:G13"/>
    <mergeCell ref="D16:G16"/>
    <mergeCell ref="D19:G19"/>
    <mergeCell ref="D20:G20"/>
  </mergeCells>
  <phoneticPr fontId="4"/>
  <dataValidations count="1">
    <dataValidation type="list" allowBlank="1" showInputMessage="1" showErrorMessage="1" sqref="C7:C26" xr:uid="{1443964C-D322-484C-8A49-89ABFC3497A2}">
      <formula1>"人件費,作品制作費,事業当日運営費,広報宣伝費,印刷費,消耗品費,会場使用料,旅費交通費,その他の費用"</formula1>
    </dataValidation>
  </dataValidations>
  <printOptions horizontalCentered="1"/>
  <pageMargins left="0.39370078740157483" right="0.23622047244094491" top="0.39370078740157483" bottom="0.39370078740157483" header="0.51181102362204722" footer="0.51181102362204722"/>
  <pageSetup paperSize="9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収支決算書</vt:lpstr>
      <vt:lpstr>書類整理簿</vt:lpstr>
      <vt:lpstr>収支決算書 (例)</vt:lpstr>
      <vt:lpstr>書類整理簿（例）</vt:lpstr>
      <vt:lpstr>書類整理簿!Print_Area</vt:lpstr>
      <vt:lpstr>'書類整理簿（例）'!Print_Area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sbj007</dc:creator>
  <cp:lastModifiedBy>n.arai</cp:lastModifiedBy>
  <cp:lastPrinted>2022-06-30T04:47:39Z</cp:lastPrinted>
  <dcterms:created xsi:type="dcterms:W3CDTF">2020-07-01T10:07:39Z</dcterms:created>
  <dcterms:modified xsi:type="dcterms:W3CDTF">2022-06-30T04:47:59Z</dcterms:modified>
</cp:coreProperties>
</file>